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047511CF-141F-43A3-8E7C-361B214F6C8E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<sst xmlns="http://schemas.openxmlformats.org/spreadsheetml/2006/main" count="13" uniqueCount="13">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</sst>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40.544809700000002</c:v>
                </c:pt>
                <c:pt idx="2">
                  <c:v>40.544805699999998</c:v>
                </c:pt>
                <c:pt idx="3">
                  <c:v>40.544801399999997</c:v>
                </c:pt>
                <c:pt idx="4">
                  <c:v>40.544797199999998</c:v>
                </c:pt>
                <c:pt idx="5">
                  <c:v>40.544792999999999</c:v>
                </c:pt>
                <c:pt idx="6">
                  <c:v>40.544790300000003</c:v>
                </c:pt>
                <c:pt idx="7">
                  <c:v>40.544787399999997</c:v>
                </c:pt>
                <c:pt idx="8">
                  <c:v>40.544784900000003</c:v>
                </c:pt>
                <c:pt idx="9">
                  <c:v>40.544782599999998</c:v>
                </c:pt>
                <c:pt idx="10">
                  <c:v>40.544781</c:v>
                </c:pt>
                <c:pt idx="11">
                  <c:v>40.544780000000003</c:v>
                </c:pt>
                <c:pt idx="12">
                  <c:v>40.544779200000001</c:v>
                </c:pt>
                <c:pt idx="13">
                  <c:v>40.544778800000003</c:v>
                </c:pt>
                <c:pt idx="14">
                  <c:v>40.544778800000003</c:v>
                </c:pt>
                <c:pt idx="15">
                  <c:v>40.544779200000001</c:v>
                </c:pt>
                <c:pt idx="16">
                  <c:v>40.544779900000002</c:v>
                </c:pt>
                <c:pt idx="17">
                  <c:v>40.544780699999997</c:v>
                </c:pt>
                <c:pt idx="18">
                  <c:v>40.544781800000003</c:v>
                </c:pt>
                <c:pt idx="19">
                  <c:v>40.544783299999999</c:v>
                </c:pt>
                <c:pt idx="20">
                  <c:v>40.544785300000001</c:v>
                </c:pt>
                <c:pt idx="21">
                  <c:v>40.544786600000002</c:v>
                </c:pt>
                <c:pt idx="22">
                  <c:v>40.5447883</c:v>
                </c:pt>
                <c:pt idx="23">
                  <c:v>40.5447901</c:v>
                </c:pt>
                <c:pt idx="24">
                  <c:v>40.544792000000001</c:v>
                </c:pt>
                <c:pt idx="25">
                  <c:v>40.5447937</c:v>
                </c:pt>
                <c:pt idx="26">
                  <c:v>40.544795399999998</c:v>
                </c:pt>
                <c:pt idx="27">
                  <c:v>40.544797099999997</c:v>
                </c:pt>
                <c:pt idx="28">
                  <c:v>40.544798900000004</c:v>
                </c:pt>
                <c:pt idx="29">
                  <c:v>40.544800199999997</c:v>
                </c:pt>
                <c:pt idx="30">
                  <c:v>40.544801300000003</c:v>
                </c:pt>
                <c:pt idx="31">
                  <c:v>40.544802300000001</c:v>
                </c:pt>
                <c:pt idx="32">
                  <c:v>40.544803299999998</c:v>
                </c:pt>
                <c:pt idx="33">
                  <c:v>40.5448041</c:v>
                </c:pt>
                <c:pt idx="34">
                  <c:v>40.5448047</c:v>
                </c:pt>
                <c:pt idx="35">
                  <c:v>40.544805199999999</c:v>
                </c:pt>
                <c:pt idx="36">
                  <c:v>40.544805599999997</c:v>
                </c:pt>
                <c:pt idx="37">
                  <c:v>40.5448059</c:v>
                </c:pt>
                <c:pt idx="38">
                  <c:v>40.544806000000001</c:v>
                </c:pt>
                <c:pt idx="39">
                  <c:v>40.544806199999996</c:v>
                </c:pt>
                <c:pt idx="40">
                  <c:v>40.544806199999996</c:v>
                </c:pt>
                <c:pt idx="41">
                  <c:v>40.544806199999996</c:v>
                </c:pt>
                <c:pt idx="42">
                  <c:v>40.544806100000002</c:v>
                </c:pt>
                <c:pt idx="43">
                  <c:v>40.544806000000001</c:v>
                </c:pt>
                <c:pt idx="44">
                  <c:v>40.5448059</c:v>
                </c:pt>
                <c:pt idx="45">
                  <c:v>40.544805699999998</c:v>
                </c:pt>
                <c:pt idx="46">
                  <c:v>40.544805599999997</c:v>
                </c:pt>
                <c:pt idx="47">
                  <c:v>40.544805400000001</c:v>
                </c:pt>
                <c:pt idx="48">
                  <c:v>40.544805199999999</c:v>
                </c:pt>
                <c:pt idx="49">
                  <c:v>40.544805099999998</c:v>
                </c:pt>
                <c:pt idx="50">
                  <c:v>40.544804900000003</c:v>
                </c:pt>
                <c:pt idx="51">
                  <c:v>40.5448047</c:v>
                </c:pt>
                <c:pt idx="52">
                  <c:v>40.544804599999999</c:v>
                </c:pt>
                <c:pt idx="53">
                  <c:v>40.544804499999998</c:v>
                </c:pt>
                <c:pt idx="54">
                  <c:v>40.544804399999997</c:v>
                </c:pt>
                <c:pt idx="55">
                  <c:v>40.544804200000002</c:v>
                </c:pt>
                <c:pt idx="56">
                  <c:v>40.544804200000002</c:v>
                </c:pt>
                <c:pt idx="57">
                  <c:v>40.5448041</c:v>
                </c:pt>
                <c:pt idx="58">
                  <c:v>40.5448041</c:v>
                </c:pt>
                <c:pt idx="59">
                  <c:v>40.544803999999999</c:v>
                </c:pt>
                <c:pt idx="60">
                  <c:v>40.544803999999999</c:v>
                </c:pt>
                <c:pt idx="61">
                  <c:v>40.544803999999999</c:v>
                </c:pt>
                <c:pt idx="62">
                  <c:v>40.5448041</c:v>
                </c:pt>
                <c:pt idx="63">
                  <c:v>40.5448041</c:v>
                </c:pt>
                <c:pt idx="64">
                  <c:v>40.5448041</c:v>
                </c:pt>
                <c:pt idx="65">
                  <c:v>40.544804200000002</c:v>
                </c:pt>
                <c:pt idx="66">
                  <c:v>40.544804300000003</c:v>
                </c:pt>
                <c:pt idx="67">
                  <c:v>40.544804399999997</c:v>
                </c:pt>
                <c:pt idx="68">
                  <c:v>40.544804499999998</c:v>
                </c:pt>
                <c:pt idx="69">
                  <c:v>40.544804599999999</c:v>
                </c:pt>
                <c:pt idx="70">
                  <c:v>40.5448047</c:v>
                </c:pt>
                <c:pt idx="71">
                  <c:v>40.544804900000003</c:v>
                </c:pt>
                <c:pt idx="72">
                  <c:v>40.544804999999997</c:v>
                </c:pt>
                <c:pt idx="73">
                  <c:v>40.544805099999998</c:v>
                </c:pt>
                <c:pt idx="74">
                  <c:v>40.5448053</c:v>
                </c:pt>
                <c:pt idx="75">
                  <c:v>40.544805500000002</c:v>
                </c:pt>
                <c:pt idx="76">
                  <c:v>40.544805599999997</c:v>
                </c:pt>
                <c:pt idx="77">
                  <c:v>40.544805699999998</c:v>
                </c:pt>
                <c:pt idx="78">
                  <c:v>40.5448059</c:v>
                </c:pt>
                <c:pt idx="79">
                  <c:v>40.544806000000001</c:v>
                </c:pt>
                <c:pt idx="80">
                  <c:v>40.544806100000002</c:v>
                </c:pt>
                <c:pt idx="81">
                  <c:v>40.544806299999998</c:v>
                </c:pt>
                <c:pt idx="82">
                  <c:v>40.544806399999999</c:v>
                </c:pt>
                <c:pt idx="83">
                  <c:v>40.5448065</c:v>
                </c:pt>
                <c:pt idx="84">
                  <c:v>40.544806600000001</c:v>
                </c:pt>
                <c:pt idx="85">
                  <c:v>40.544806800000003</c:v>
                </c:pt>
                <c:pt idx="86">
                  <c:v>40.544806800000003</c:v>
                </c:pt>
                <c:pt idx="87">
                  <c:v>40.544806899999998</c:v>
                </c:pt>
                <c:pt idx="88">
                  <c:v>40.5448071</c:v>
                </c:pt>
                <c:pt idx="89">
                  <c:v>40.5448071</c:v>
                </c:pt>
                <c:pt idx="90">
                  <c:v>40.544807200000001</c:v>
                </c:pt>
                <c:pt idx="91">
                  <c:v>40.544807300000002</c:v>
                </c:pt>
                <c:pt idx="92">
                  <c:v>40.544807400000003</c:v>
                </c:pt>
                <c:pt idx="93">
                  <c:v>40.544807499999997</c:v>
                </c:pt>
                <c:pt idx="94">
                  <c:v>40.544807499999997</c:v>
                </c:pt>
                <c:pt idx="95">
                  <c:v>40.544807599999999</c:v>
                </c:pt>
                <c:pt idx="96">
                  <c:v>40.5448077</c:v>
                </c:pt>
                <c:pt idx="97">
                  <c:v>40.5448077</c:v>
                </c:pt>
                <c:pt idx="98">
                  <c:v>40.5448077</c:v>
                </c:pt>
                <c:pt idx="99">
                  <c:v>40.544807800000001</c:v>
                </c:pt>
                <c:pt idx="100">
                  <c:v>40.544807800000001</c:v>
                </c:pt>
                <c:pt idx="101">
                  <c:v>40.544807800000001</c:v>
                </c:pt>
                <c:pt idx="102">
                  <c:v>40.544807900000002</c:v>
                </c:pt>
                <c:pt idx="103">
                  <c:v>40.544807900000002</c:v>
                </c:pt>
                <c:pt idx="104">
                  <c:v>40.544807900000002</c:v>
                </c:pt>
                <c:pt idx="105">
                  <c:v>40.544807900000002</c:v>
                </c:pt>
                <c:pt idx="106">
                  <c:v>40.544807900000002</c:v>
                </c:pt>
                <c:pt idx="107">
                  <c:v>40.544807900000002</c:v>
                </c:pt>
                <c:pt idx="108">
                  <c:v>40.544807900000002</c:v>
                </c:pt>
                <c:pt idx="109">
                  <c:v>40.544808000000003</c:v>
                </c:pt>
                <c:pt idx="110">
                  <c:v>40.544808000000003</c:v>
                </c:pt>
                <c:pt idx="111">
                  <c:v>40.544808000000003</c:v>
                </c:pt>
                <c:pt idx="112">
                  <c:v>40.544808000000003</c:v>
                </c:pt>
                <c:pt idx="113">
                  <c:v>40.544808000000003</c:v>
                </c:pt>
                <c:pt idx="114">
                  <c:v>40.544808000000003</c:v>
                </c:pt>
                <c:pt idx="115">
                  <c:v>40.544808000000003</c:v>
                </c:pt>
                <c:pt idx="116">
                  <c:v>40.544808000000003</c:v>
                </c:pt>
                <c:pt idx="117">
                  <c:v>40.544808000000003</c:v>
                </c:pt>
                <c:pt idx="118">
                  <c:v>40.544808000000003</c:v>
                </c:pt>
                <c:pt idx="119">
                  <c:v>40.544808099999997</c:v>
                </c:pt>
                <c:pt idx="120">
                  <c:v>40.544808099999997</c:v>
                </c:pt>
                <c:pt idx="121">
                  <c:v>40.544808099999997</c:v>
                </c:pt>
                <c:pt idx="122">
                  <c:v>40.544808199999999</c:v>
                </c:pt>
                <c:pt idx="123">
                  <c:v>40.544808199999999</c:v>
                </c:pt>
                <c:pt idx="124">
                  <c:v>40.544808199999999</c:v>
                </c:pt>
                <c:pt idx="125">
                  <c:v>40.544808199999999</c:v>
                </c:pt>
                <c:pt idx="126">
                  <c:v>40.5448083</c:v>
                </c:pt>
                <c:pt idx="127">
                  <c:v>40.5448083</c:v>
                </c:pt>
                <c:pt idx="128">
                  <c:v>40.5448083</c:v>
                </c:pt>
                <c:pt idx="129">
                  <c:v>40.5448083</c:v>
                </c:pt>
                <c:pt idx="130">
                  <c:v>40.544808400000001</c:v>
                </c:pt>
                <c:pt idx="131">
                  <c:v>40.544808400000001</c:v>
                </c:pt>
                <c:pt idx="132">
                  <c:v>40.544808400000001</c:v>
                </c:pt>
                <c:pt idx="133">
                  <c:v>40.544808400000001</c:v>
                </c:pt>
                <c:pt idx="134">
                  <c:v>40.544808400000001</c:v>
                </c:pt>
                <c:pt idx="135">
                  <c:v>40.544808400000001</c:v>
                </c:pt>
                <c:pt idx="136">
                  <c:v>40.544808400000001</c:v>
                </c:pt>
                <c:pt idx="137">
                  <c:v>40.544808400000001</c:v>
                </c:pt>
                <c:pt idx="138">
                  <c:v>40.544808400000001</c:v>
                </c:pt>
                <c:pt idx="139">
                  <c:v>40.544808400000001</c:v>
                </c:pt>
                <c:pt idx="140">
                  <c:v>40.544808400000001</c:v>
                </c:pt>
                <c:pt idx="141">
                  <c:v>40.544808400000001</c:v>
                </c:pt>
                <c:pt idx="142">
                  <c:v>40.544808400000001</c:v>
                </c:pt>
                <c:pt idx="143">
                  <c:v>40.544808400000001</c:v>
                </c:pt>
                <c:pt idx="144">
                  <c:v>40.544808400000001</c:v>
                </c:pt>
                <c:pt idx="145">
                  <c:v>40.544808400000001</c:v>
                </c:pt>
                <c:pt idx="146">
                  <c:v>40.544808400000001</c:v>
                </c:pt>
                <c:pt idx="147">
                  <c:v>40.544808400000001</c:v>
                </c:pt>
                <c:pt idx="148">
                  <c:v>40.544808400000001</c:v>
                </c:pt>
                <c:pt idx="149">
                  <c:v>40.5448083</c:v>
                </c:pt>
                <c:pt idx="150">
                  <c:v>40.5448083</c:v>
                </c:pt>
                <c:pt idx="151">
                  <c:v>40.5448083</c:v>
                </c:pt>
                <c:pt idx="152">
                  <c:v>40.5448083</c:v>
                </c:pt>
                <c:pt idx="153">
                  <c:v>40.5448083</c:v>
                </c:pt>
                <c:pt idx="154">
                  <c:v>40.5448083</c:v>
                </c:pt>
                <c:pt idx="155">
                  <c:v>40.5448083</c:v>
                </c:pt>
                <c:pt idx="156">
                  <c:v>40.5448083</c:v>
                </c:pt>
                <c:pt idx="157">
                  <c:v>40.5448083</c:v>
                </c:pt>
                <c:pt idx="158">
                  <c:v>40.544808199999999</c:v>
                </c:pt>
                <c:pt idx="159">
                  <c:v>40.544808199999999</c:v>
                </c:pt>
                <c:pt idx="160">
                  <c:v>40.544808199999999</c:v>
                </c:pt>
                <c:pt idx="161">
                  <c:v>40.544808199999999</c:v>
                </c:pt>
                <c:pt idx="162">
                  <c:v>40.544808199999999</c:v>
                </c:pt>
                <c:pt idx="163">
                  <c:v>40.544808199999999</c:v>
                </c:pt>
                <c:pt idx="164">
                  <c:v>40.544808199999999</c:v>
                </c:pt>
                <c:pt idx="165">
                  <c:v>40.544808099999997</c:v>
                </c:pt>
                <c:pt idx="166">
                  <c:v>40.544808099999997</c:v>
                </c:pt>
                <c:pt idx="167">
                  <c:v>40.544808099999997</c:v>
                </c:pt>
                <c:pt idx="168">
                  <c:v>40.544808099999997</c:v>
                </c:pt>
                <c:pt idx="169">
                  <c:v>40.544808099999997</c:v>
                </c:pt>
                <c:pt idx="170">
                  <c:v>40.544808099999997</c:v>
                </c:pt>
                <c:pt idx="171">
                  <c:v>40.544808099999997</c:v>
                </c:pt>
                <c:pt idx="172">
                  <c:v>40.544808099999997</c:v>
                </c:pt>
                <c:pt idx="173">
                  <c:v>40.544808099999997</c:v>
                </c:pt>
                <c:pt idx="174">
                  <c:v>40.544808099999997</c:v>
                </c:pt>
                <c:pt idx="175">
                  <c:v>40.544808099999997</c:v>
                </c:pt>
                <c:pt idx="176">
                  <c:v>40.544808099999997</c:v>
                </c:pt>
                <c:pt idx="177">
                  <c:v>40.544808099999997</c:v>
                </c:pt>
                <c:pt idx="178">
                  <c:v>40.544808000000003</c:v>
                </c:pt>
                <c:pt idx="179">
                  <c:v>40.544808000000003</c:v>
                </c:pt>
                <c:pt idx="180">
                  <c:v>40.544808000000003</c:v>
                </c:pt>
                <c:pt idx="181">
                  <c:v>40.544807900000002</c:v>
                </c:pt>
                <c:pt idx="182">
                  <c:v>40.544807900000002</c:v>
                </c:pt>
                <c:pt idx="183">
                  <c:v>40.544807900000002</c:v>
                </c:pt>
                <c:pt idx="184">
                  <c:v>40.544807900000002</c:v>
                </c:pt>
                <c:pt idx="185">
                  <c:v>40.544807800000001</c:v>
                </c:pt>
                <c:pt idx="186">
                  <c:v>40.544807800000001</c:v>
                </c:pt>
                <c:pt idx="187">
                  <c:v>40.544807800000001</c:v>
                </c:pt>
                <c:pt idx="188">
                  <c:v>40.544807800000001</c:v>
                </c:pt>
                <c:pt idx="189">
                  <c:v>40.544807800000001</c:v>
                </c:pt>
                <c:pt idx="190">
                  <c:v>40.5448077</c:v>
                </c:pt>
                <c:pt idx="191">
                  <c:v>40.5448077</c:v>
                </c:pt>
                <c:pt idx="192">
                  <c:v>40.5448077</c:v>
                </c:pt>
                <c:pt idx="193">
                  <c:v>40.5448077</c:v>
                </c:pt>
                <c:pt idx="194">
                  <c:v>40.5448077</c:v>
                </c:pt>
                <c:pt idx="195">
                  <c:v>40.544807599999999</c:v>
                </c:pt>
                <c:pt idx="196">
                  <c:v>40.544807599999999</c:v>
                </c:pt>
                <c:pt idx="197">
                  <c:v>40.544807599999999</c:v>
                </c:pt>
                <c:pt idx="198">
                  <c:v>40.544807599999999</c:v>
                </c:pt>
                <c:pt idx="199">
                  <c:v>40.544807599999999</c:v>
                </c:pt>
                <c:pt idx="200">
                  <c:v>40.544807599999999</c:v>
                </c:pt>
                <c:pt idx="201">
                  <c:v>40.544807599999999</c:v>
                </c:pt>
                <c:pt idx="202">
                  <c:v>40.544807599999999</c:v>
                </c:pt>
                <c:pt idx="203">
                  <c:v>40.544807599999999</c:v>
                </c:pt>
                <c:pt idx="204">
                  <c:v>40.544807499999997</c:v>
                </c:pt>
                <c:pt idx="205">
                  <c:v>40.544807499999997</c:v>
                </c:pt>
                <c:pt idx="206">
                  <c:v>40.544807499999997</c:v>
                </c:pt>
                <c:pt idx="207">
                  <c:v>40.544807499999997</c:v>
                </c:pt>
                <c:pt idx="208">
                  <c:v>40.544807499999997</c:v>
                </c:pt>
                <c:pt idx="209">
                  <c:v>40.544807499999997</c:v>
                </c:pt>
                <c:pt idx="210">
                  <c:v>40.544807499999997</c:v>
                </c:pt>
                <c:pt idx="211">
                  <c:v>40.544807499999997</c:v>
                </c:pt>
                <c:pt idx="212" formatCode="General">
                  <c:v>40.544807499999997</c:v>
                </c:pt>
                <c:pt idx="213" formatCode="General">
                  <c:v>40.544807499999997</c:v>
                </c:pt>
                <c:pt idx="214" formatCode="General">
                  <c:v>40.544807499999997</c:v>
                </c:pt>
                <c:pt idx="215" formatCode="General">
                  <c:v>40.544807499999997</c:v>
                </c:pt>
                <c:pt idx="216" formatCode="General">
                  <c:v>40.544807499999997</c:v>
                </c:pt>
                <c:pt idx="217" formatCode="General">
                  <c:v>40.544807499999997</c:v>
                </c:pt>
                <c:pt idx="218" formatCode="General">
                  <c:v>40.544807499999997</c:v>
                </c:pt>
                <c:pt idx="219" formatCode="General">
                  <c:v>40.544807499999997</c:v>
                </c:pt>
                <c:pt idx="220" formatCode="General">
                  <c:v>40.544807499999997</c:v>
                </c:pt>
                <c:pt idx="221" formatCode="General">
                  <c:v>40.544807499999997</c:v>
                </c:pt>
                <c:pt idx="222" formatCode="General">
                  <c:v>40.544807400000003</c:v>
                </c:pt>
                <c:pt idx="223" formatCode="General">
                  <c:v>40.544807400000003</c:v>
                </c:pt>
                <c:pt idx="224" formatCode="General">
                  <c:v>40.544807400000003</c:v>
                </c:pt>
                <c:pt idx="225" formatCode="General">
                  <c:v>40.544807400000003</c:v>
                </c:pt>
                <c:pt idx="226" formatCode="General">
                  <c:v>40.544807400000003</c:v>
                </c:pt>
                <c:pt idx="227" formatCode="General">
                  <c:v>40.544807400000003</c:v>
                </c:pt>
                <c:pt idx="228" formatCode="General">
                  <c:v>40.544807400000003</c:v>
                </c:pt>
                <c:pt idx="229" formatCode="General">
                  <c:v>40.544807400000003</c:v>
                </c:pt>
                <c:pt idx="230" formatCode="General">
                  <c:v>40.544807400000003</c:v>
                </c:pt>
                <c:pt idx="231" formatCode="General">
                  <c:v>40.544807400000003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0</c:v>
                </c:pt>
                <c:pt idx="1">
                  <c:v>-4.699999998081239E-6</c:v>
                </c:pt>
                <c:pt idx="2">
                  <c:v>-8.7000000021930646E-6</c:v>
                </c:pt>
                <c:pt idx="3">
                  <c:v>-1.3000000002705292E-5</c:v>
                </c:pt>
                <c:pt idx="4">
                  <c:v>-1.720000000204891E-5</c:v>
                </c:pt>
                <c:pt idx="5">
                  <c:v>-2.1400000001392527E-5</c:v>
                </c:pt>
                <c:pt idx="6">
                  <c:v>-2.4099999997417854E-5</c:v>
                </c:pt>
                <c:pt idx="7">
                  <c:v>-2.7000000002885827E-5</c:v>
                </c:pt>
                <c:pt idx="8">
                  <c:v>-2.9499999996573933E-5</c:v>
                </c:pt>
                <c:pt idx="9">
                  <c:v>-3.1800000002135675E-5</c:v>
                </c:pt>
                <c:pt idx="10">
                  <c:v>-3.3399999999517149E-5</c:v>
                </c:pt>
                <c:pt idx="11">
                  <c:v>-3.4399999996992392E-5</c:v>
                </c:pt>
                <c:pt idx="12">
                  <c:v>-3.5199999999235843E-5</c:v>
                </c:pt>
                <c:pt idx="13">
                  <c:v>-3.5599999996804854E-5</c:v>
                </c:pt>
                <c:pt idx="14">
                  <c:v>-3.5599999996804854E-5</c:v>
                </c:pt>
                <c:pt idx="15">
                  <c:v>-3.5199999999235843E-5</c:v>
                </c:pt>
                <c:pt idx="16">
                  <c:v>-3.4499999998161002E-5</c:v>
                </c:pt>
                <c:pt idx="17">
                  <c:v>-3.3700000003022978E-5</c:v>
                </c:pt>
                <c:pt idx="18">
                  <c:v>-3.2599999997273699E-5</c:v>
                </c:pt>
                <c:pt idx="19">
                  <c:v>-3.1100000001060835E-5</c:v>
                </c:pt>
                <c:pt idx="20">
                  <c:v>-2.9099999999004922E-5</c:v>
                </c:pt>
                <c:pt idx="21">
                  <c:v>-2.779999999802385E-5</c:v>
                </c:pt>
                <c:pt idx="22">
                  <c:v>-2.6099999999473766E-5</c:v>
                </c:pt>
                <c:pt idx="23">
                  <c:v>-2.4299999999755073E-5</c:v>
                </c:pt>
                <c:pt idx="24">
                  <c:v>-2.239999999886777E-5</c:v>
                </c:pt>
                <c:pt idx="25">
                  <c:v>-2.0700000000317686E-5</c:v>
                </c:pt>
                <c:pt idx="26">
                  <c:v>-1.9000000001767603E-5</c:v>
                </c:pt>
                <c:pt idx="27">
                  <c:v>-1.7300000003217519E-5</c:v>
                </c:pt>
                <c:pt idx="28">
                  <c:v>-1.5499999996393399E-5</c:v>
                </c:pt>
                <c:pt idx="29">
                  <c:v>-1.4200000002517754E-5</c:v>
                </c:pt>
                <c:pt idx="30">
                  <c:v>-1.3099999996768474E-5</c:v>
                </c:pt>
                <c:pt idx="31">
                  <c:v>-1.2099999999293232E-5</c:v>
                </c:pt>
                <c:pt idx="32">
                  <c:v>-1.1100000001817989E-5</c:v>
                </c:pt>
                <c:pt idx="33">
                  <c:v>-1.0299999999574538E-5</c:v>
                </c:pt>
                <c:pt idx="34">
                  <c:v>-9.6999999996683073E-6</c:v>
                </c:pt>
                <c:pt idx="35">
                  <c:v>-9.2000000009306859E-6</c:v>
                </c:pt>
                <c:pt idx="36">
                  <c:v>-8.8000000033616743E-6</c:v>
                </c:pt>
                <c:pt idx="37">
                  <c:v>-8.4999999998558451E-6</c:v>
                </c:pt>
                <c:pt idx="38">
                  <c:v>-8.3999999986872353E-6</c:v>
                </c:pt>
                <c:pt idx="39">
                  <c:v>-8.2000000034554432E-6</c:v>
                </c:pt>
                <c:pt idx="40">
                  <c:v>-8.2000000034554432E-6</c:v>
                </c:pt>
                <c:pt idx="41">
                  <c:v>-8.2000000034554432E-6</c:v>
                </c:pt>
                <c:pt idx="42">
                  <c:v>-8.2999999975186256E-6</c:v>
                </c:pt>
                <c:pt idx="43">
                  <c:v>-8.3999999986872353E-6</c:v>
                </c:pt>
                <c:pt idx="44">
                  <c:v>-8.4999999998558451E-6</c:v>
                </c:pt>
                <c:pt idx="45">
                  <c:v>-8.7000000021930646E-6</c:v>
                </c:pt>
                <c:pt idx="46">
                  <c:v>-8.8000000033616743E-6</c:v>
                </c:pt>
                <c:pt idx="47">
                  <c:v>-8.9999999985934664E-6</c:v>
                </c:pt>
                <c:pt idx="48">
                  <c:v>-9.2000000009306859E-6</c:v>
                </c:pt>
                <c:pt idx="49">
                  <c:v>-9.3000000020992957E-6</c:v>
                </c:pt>
                <c:pt idx="50">
                  <c:v>-9.4999999973310878E-6</c:v>
                </c:pt>
                <c:pt idx="51">
                  <c:v>-9.6999999996683073E-6</c:v>
                </c:pt>
                <c:pt idx="52">
                  <c:v>-9.800000000836917E-6</c:v>
                </c:pt>
                <c:pt idx="53">
                  <c:v>-9.9000000020055268E-6</c:v>
                </c:pt>
                <c:pt idx="54">
                  <c:v>-1.0000000003174137E-5</c:v>
                </c:pt>
                <c:pt idx="55">
                  <c:v>-1.0199999998405929E-5</c:v>
                </c:pt>
                <c:pt idx="56">
                  <c:v>-1.0199999998405929E-5</c:v>
                </c:pt>
                <c:pt idx="57">
                  <c:v>-1.0299999999574538E-5</c:v>
                </c:pt>
                <c:pt idx="58">
                  <c:v>-1.0299999999574538E-5</c:v>
                </c:pt>
                <c:pt idx="59">
                  <c:v>-1.0400000000743148E-5</c:v>
                </c:pt>
                <c:pt idx="60">
                  <c:v>-1.0400000000743148E-5</c:v>
                </c:pt>
                <c:pt idx="61">
                  <c:v>-1.0400000000743148E-5</c:v>
                </c:pt>
                <c:pt idx="62">
                  <c:v>-1.0299999999574538E-5</c:v>
                </c:pt>
                <c:pt idx="63">
                  <c:v>-1.0299999999574538E-5</c:v>
                </c:pt>
                <c:pt idx="64">
                  <c:v>-1.0299999999574538E-5</c:v>
                </c:pt>
                <c:pt idx="65">
                  <c:v>-1.0199999998405929E-5</c:v>
                </c:pt>
                <c:pt idx="66">
                  <c:v>-1.0099999997237319E-5</c:v>
                </c:pt>
                <c:pt idx="67">
                  <c:v>-1.0000000003174137E-5</c:v>
                </c:pt>
                <c:pt idx="68">
                  <c:v>-9.9000000020055268E-6</c:v>
                </c:pt>
                <c:pt idx="69">
                  <c:v>-9.800000000836917E-6</c:v>
                </c:pt>
                <c:pt idx="70">
                  <c:v>-9.6999999996683073E-6</c:v>
                </c:pt>
                <c:pt idx="71">
                  <c:v>-9.4999999973310878E-6</c:v>
                </c:pt>
                <c:pt idx="72">
                  <c:v>-9.4000000032679054E-6</c:v>
                </c:pt>
                <c:pt idx="73">
                  <c:v>-9.3000000020992957E-6</c:v>
                </c:pt>
                <c:pt idx="74">
                  <c:v>-9.0999999997620762E-6</c:v>
                </c:pt>
                <c:pt idx="75">
                  <c:v>-8.8999999974248567E-6</c:v>
                </c:pt>
                <c:pt idx="76">
                  <c:v>-8.8000000033616743E-6</c:v>
                </c:pt>
                <c:pt idx="77">
                  <c:v>-8.7000000021930646E-6</c:v>
                </c:pt>
                <c:pt idx="78">
                  <c:v>-8.4999999998558451E-6</c:v>
                </c:pt>
                <c:pt idx="79">
                  <c:v>-8.3999999986872353E-6</c:v>
                </c:pt>
                <c:pt idx="80">
                  <c:v>-8.2999999975186256E-6</c:v>
                </c:pt>
                <c:pt idx="81">
                  <c:v>-8.1000000022868335E-6</c:v>
                </c:pt>
                <c:pt idx="82">
                  <c:v>-8.0000000011182237E-6</c:v>
                </c:pt>
                <c:pt idx="83">
                  <c:v>-7.899999999949614E-6</c:v>
                </c:pt>
                <c:pt idx="84">
                  <c:v>-7.7999999987810043E-6</c:v>
                </c:pt>
                <c:pt idx="85">
                  <c:v>-7.5999999964437848E-6</c:v>
                </c:pt>
                <c:pt idx="86">
                  <c:v>-7.5999999964437848E-6</c:v>
                </c:pt>
                <c:pt idx="87">
                  <c:v>-7.5000000023806024E-6</c:v>
                </c:pt>
                <c:pt idx="88">
                  <c:v>-7.3000000000433829E-6</c:v>
                </c:pt>
                <c:pt idx="89">
                  <c:v>-7.3000000000433829E-6</c:v>
                </c:pt>
                <c:pt idx="90">
                  <c:v>-7.1999999988747732E-6</c:v>
                </c:pt>
                <c:pt idx="91">
                  <c:v>-7.0999999977061634E-6</c:v>
                </c:pt>
                <c:pt idx="92">
                  <c:v>-6.9999999965375537E-6</c:v>
                </c:pt>
                <c:pt idx="93">
                  <c:v>-6.9000000024743713E-6</c:v>
                </c:pt>
                <c:pt idx="94">
                  <c:v>-6.9000000024743713E-6</c:v>
                </c:pt>
                <c:pt idx="95">
                  <c:v>-6.8000000013057615E-6</c:v>
                </c:pt>
                <c:pt idx="96">
                  <c:v>-6.7000000001371518E-6</c:v>
                </c:pt>
                <c:pt idx="97">
                  <c:v>-6.7000000001371518E-6</c:v>
                </c:pt>
                <c:pt idx="98">
                  <c:v>-6.7000000001371518E-6</c:v>
                </c:pt>
                <c:pt idx="99">
                  <c:v>-6.5999999989685421E-6</c:v>
                </c:pt>
                <c:pt idx="100">
                  <c:v>-6.5999999989685421E-6</c:v>
                </c:pt>
                <c:pt idx="101">
                  <c:v>-6.5999999989685421E-6</c:v>
                </c:pt>
                <c:pt idx="102">
                  <c:v>-6.4999999977999323E-6</c:v>
                </c:pt>
                <c:pt idx="103">
                  <c:v>-6.4999999977999323E-6</c:v>
                </c:pt>
                <c:pt idx="104">
                  <c:v>-6.4999999977999323E-6</c:v>
                </c:pt>
                <c:pt idx="105">
                  <c:v>-6.4999999977999323E-6</c:v>
                </c:pt>
                <c:pt idx="106">
                  <c:v>-6.4999999977999323E-6</c:v>
                </c:pt>
                <c:pt idx="107">
                  <c:v>-6.4999999977999323E-6</c:v>
                </c:pt>
                <c:pt idx="108">
                  <c:v>-6.4999999977999323E-6</c:v>
                </c:pt>
                <c:pt idx="109">
                  <c:v>-6.3999999966313226E-6</c:v>
                </c:pt>
                <c:pt idx="110">
                  <c:v>-6.3999999966313226E-6</c:v>
                </c:pt>
                <c:pt idx="111">
                  <c:v>-6.3999999966313226E-6</c:v>
                </c:pt>
                <c:pt idx="112">
                  <c:v>-6.3999999966313226E-6</c:v>
                </c:pt>
                <c:pt idx="113">
                  <c:v>-6.3999999966313226E-6</c:v>
                </c:pt>
                <c:pt idx="114">
                  <c:v>-6.3999999966313226E-6</c:v>
                </c:pt>
                <c:pt idx="115">
                  <c:v>-6.3999999966313226E-6</c:v>
                </c:pt>
                <c:pt idx="116">
                  <c:v>-6.3999999966313226E-6</c:v>
                </c:pt>
                <c:pt idx="117">
                  <c:v>-6.3999999966313226E-6</c:v>
                </c:pt>
                <c:pt idx="118">
                  <c:v>-6.3999999966313226E-6</c:v>
                </c:pt>
                <c:pt idx="119">
                  <c:v>-6.3000000025681402E-6</c:v>
                </c:pt>
                <c:pt idx="120">
                  <c:v>-6.3000000025681402E-6</c:v>
                </c:pt>
                <c:pt idx="121">
                  <c:v>-6.3000000025681402E-6</c:v>
                </c:pt>
                <c:pt idx="122">
                  <c:v>-6.2000000013995304E-6</c:v>
                </c:pt>
                <c:pt idx="123">
                  <c:v>-6.2000000013995304E-6</c:v>
                </c:pt>
                <c:pt idx="124">
                  <c:v>-6.2000000013995304E-6</c:v>
                </c:pt>
                <c:pt idx="125">
                  <c:v>-6.2000000013995304E-6</c:v>
                </c:pt>
                <c:pt idx="126">
                  <c:v>-6.1000000002309207E-6</c:v>
                </c:pt>
                <c:pt idx="127">
                  <c:v>-6.1000000002309207E-6</c:v>
                </c:pt>
                <c:pt idx="128">
                  <c:v>-6.1000000002309207E-6</c:v>
                </c:pt>
                <c:pt idx="129">
                  <c:v>-6.1000000002309207E-6</c:v>
                </c:pt>
                <c:pt idx="130">
                  <c:v>-5.999999999062311E-6</c:v>
                </c:pt>
                <c:pt idx="131">
                  <c:v>-5.999999999062311E-6</c:v>
                </c:pt>
                <c:pt idx="132">
                  <c:v>-5.999999999062311E-6</c:v>
                </c:pt>
                <c:pt idx="133">
                  <c:v>-5.999999999062311E-6</c:v>
                </c:pt>
                <c:pt idx="134">
                  <c:v>-5.999999999062311E-6</c:v>
                </c:pt>
                <c:pt idx="135">
                  <c:v>-5.999999999062311E-6</c:v>
                </c:pt>
                <c:pt idx="136">
                  <c:v>-5.999999999062311E-6</c:v>
                </c:pt>
                <c:pt idx="137">
                  <c:v>-5.999999999062311E-6</c:v>
                </c:pt>
                <c:pt idx="138">
                  <c:v>-5.999999999062311E-6</c:v>
                </c:pt>
                <c:pt idx="139">
                  <c:v>-5.999999999062311E-6</c:v>
                </c:pt>
                <c:pt idx="140">
                  <c:v>-5.999999999062311E-6</c:v>
                </c:pt>
                <c:pt idx="141">
                  <c:v>-5.999999999062311E-6</c:v>
                </c:pt>
                <c:pt idx="142">
                  <c:v>-5.999999999062311E-6</c:v>
                </c:pt>
                <c:pt idx="143">
                  <c:v>-5.999999999062311E-6</c:v>
                </c:pt>
                <c:pt idx="144">
                  <c:v>-5.999999999062311E-6</c:v>
                </c:pt>
                <c:pt idx="145">
                  <c:v>-5.999999999062311E-6</c:v>
                </c:pt>
                <c:pt idx="146">
                  <c:v>-5.999999999062311E-6</c:v>
                </c:pt>
                <c:pt idx="147">
                  <c:v>-5.999999999062311E-6</c:v>
                </c:pt>
                <c:pt idx="148">
                  <c:v>-5.999999999062311E-6</c:v>
                </c:pt>
                <c:pt idx="149">
                  <c:v>-6.1000000002309207E-6</c:v>
                </c:pt>
                <c:pt idx="150">
                  <c:v>-6.1000000002309207E-6</c:v>
                </c:pt>
                <c:pt idx="151">
                  <c:v>-6.1000000002309207E-6</c:v>
                </c:pt>
                <c:pt idx="152">
                  <c:v>-6.1000000002309207E-6</c:v>
                </c:pt>
                <c:pt idx="153">
                  <c:v>-6.1000000002309207E-6</c:v>
                </c:pt>
                <c:pt idx="154">
                  <c:v>-6.1000000002309207E-6</c:v>
                </c:pt>
                <c:pt idx="155">
                  <c:v>-6.1000000002309207E-6</c:v>
                </c:pt>
                <c:pt idx="156">
                  <c:v>-6.1000000002309207E-6</c:v>
                </c:pt>
                <c:pt idx="157">
                  <c:v>-6.1000000002309207E-6</c:v>
                </c:pt>
                <c:pt idx="158">
                  <c:v>-6.2000000013995304E-6</c:v>
                </c:pt>
                <c:pt idx="159">
                  <c:v>-6.2000000013995304E-6</c:v>
                </c:pt>
                <c:pt idx="160">
                  <c:v>-6.2000000013995304E-6</c:v>
                </c:pt>
                <c:pt idx="161">
                  <c:v>-6.2000000013995304E-6</c:v>
                </c:pt>
                <c:pt idx="162">
                  <c:v>-6.2000000013995304E-6</c:v>
                </c:pt>
                <c:pt idx="163">
                  <c:v>-6.2000000013995304E-6</c:v>
                </c:pt>
                <c:pt idx="164">
                  <c:v>-6.2000000013995304E-6</c:v>
                </c:pt>
                <c:pt idx="165">
                  <c:v>-6.3000000025681402E-6</c:v>
                </c:pt>
                <c:pt idx="166">
                  <c:v>-6.3000000025681402E-6</c:v>
                </c:pt>
                <c:pt idx="167">
                  <c:v>-6.3000000025681402E-6</c:v>
                </c:pt>
                <c:pt idx="168">
                  <c:v>-6.3000000025681402E-6</c:v>
                </c:pt>
                <c:pt idx="169">
                  <c:v>-6.3000000025681402E-6</c:v>
                </c:pt>
                <c:pt idx="170">
                  <c:v>-6.3000000025681402E-6</c:v>
                </c:pt>
                <c:pt idx="171">
                  <c:v>-6.3000000025681402E-6</c:v>
                </c:pt>
                <c:pt idx="172">
                  <c:v>-6.3000000025681402E-6</c:v>
                </c:pt>
                <c:pt idx="173">
                  <c:v>-6.3000000025681402E-6</c:v>
                </c:pt>
                <c:pt idx="174">
                  <c:v>-6.3000000025681402E-6</c:v>
                </c:pt>
                <c:pt idx="175">
                  <c:v>-6.3000000025681402E-6</c:v>
                </c:pt>
                <c:pt idx="176">
                  <c:v>-6.3000000025681402E-6</c:v>
                </c:pt>
                <c:pt idx="177">
                  <c:v>-6.3000000025681402E-6</c:v>
                </c:pt>
                <c:pt idx="178">
                  <c:v>-6.3999999966313226E-6</c:v>
                </c:pt>
                <c:pt idx="179">
                  <c:v>-6.3999999966313226E-6</c:v>
                </c:pt>
                <c:pt idx="180">
                  <c:v>-6.3999999966313226E-6</c:v>
                </c:pt>
                <c:pt idx="181">
                  <c:v>-6.4999999977999323E-6</c:v>
                </c:pt>
                <c:pt idx="182">
                  <c:v>-6.4999999977999323E-6</c:v>
                </c:pt>
                <c:pt idx="183">
                  <c:v>-6.4999999977999323E-6</c:v>
                </c:pt>
                <c:pt idx="184">
                  <c:v>-6.4999999977999323E-6</c:v>
                </c:pt>
                <c:pt idx="185">
                  <c:v>-6.5999999989685421E-6</c:v>
                </c:pt>
                <c:pt idx="186">
                  <c:v>-6.5999999989685421E-6</c:v>
                </c:pt>
                <c:pt idx="187">
                  <c:v>-6.5999999989685421E-6</c:v>
                </c:pt>
                <c:pt idx="188">
                  <c:v>-6.5999999989685421E-6</c:v>
                </c:pt>
                <c:pt idx="189">
                  <c:v>-6.5999999989685421E-6</c:v>
                </c:pt>
                <c:pt idx="190">
                  <c:v>-6.7000000001371518E-6</c:v>
                </c:pt>
                <c:pt idx="191">
                  <c:v>-6.7000000001371518E-6</c:v>
                </c:pt>
                <c:pt idx="192">
                  <c:v>-6.7000000001371518E-6</c:v>
                </c:pt>
                <c:pt idx="193">
                  <c:v>-6.7000000001371518E-6</c:v>
                </c:pt>
                <c:pt idx="194">
                  <c:v>-6.7000000001371518E-6</c:v>
                </c:pt>
                <c:pt idx="195">
                  <c:v>-6.8000000013057615E-6</c:v>
                </c:pt>
                <c:pt idx="196">
                  <c:v>-6.8000000013057615E-6</c:v>
                </c:pt>
                <c:pt idx="197">
                  <c:v>-6.8000000013057615E-6</c:v>
                </c:pt>
                <c:pt idx="198">
                  <c:v>-6.8000000013057615E-6</c:v>
                </c:pt>
                <c:pt idx="199">
                  <c:v>-6.8000000013057615E-6</c:v>
                </c:pt>
                <c:pt idx="200">
                  <c:v>-6.8000000013057615E-6</c:v>
                </c:pt>
                <c:pt idx="201">
                  <c:v>-6.8000000013057615E-6</c:v>
                </c:pt>
                <c:pt idx="202">
                  <c:v>-6.8000000013057615E-6</c:v>
                </c:pt>
                <c:pt idx="203">
                  <c:v>-6.8000000013057615E-6</c:v>
                </c:pt>
                <c:pt idx="204">
                  <c:v>-6.9000000024743713E-6</c:v>
                </c:pt>
                <c:pt idx="205">
                  <c:v>-6.9000000024743713E-6</c:v>
                </c:pt>
                <c:pt idx="206">
                  <c:v>-6.9000000024743713E-6</c:v>
                </c:pt>
                <c:pt idx="207">
                  <c:v>-6.9000000024743713E-6</c:v>
                </c:pt>
                <c:pt idx="208">
                  <c:v>-6.9000000024743713E-6</c:v>
                </c:pt>
                <c:pt idx="209">
                  <c:v>-6.9000000024743713E-6</c:v>
                </c:pt>
                <c:pt idx="210">
                  <c:v>-6.9000000024743713E-6</c:v>
                </c:pt>
                <c:pt idx="211">
                  <c:v>-6.9000000024743713E-6</c:v>
                </c:pt>
                <c:pt idx="212">
                  <c:v>-6.9000000024743713E-6</c:v>
                </c:pt>
                <c:pt idx="213">
                  <c:v>-6.9000000024743713E-6</c:v>
                </c:pt>
                <c:pt idx="214">
                  <c:v>-6.9000000024743713E-6</c:v>
                </c:pt>
                <c:pt idx="215">
                  <c:v>-6.9000000024743713E-6</c:v>
                </c:pt>
                <c:pt idx="216">
                  <c:v>-6.9000000024743713E-6</c:v>
                </c:pt>
                <c:pt idx="217">
                  <c:v>-6.9000000024743713E-6</c:v>
                </c:pt>
                <c:pt idx="218">
                  <c:v>-6.9000000024743713E-6</c:v>
                </c:pt>
                <c:pt idx="219">
                  <c:v>-6.9000000024743713E-6</c:v>
                </c:pt>
                <c:pt idx="220">
                  <c:v>-6.9000000024743713E-6</c:v>
                </c:pt>
                <c:pt idx="221">
                  <c:v>-6.9000000024743713E-6</c:v>
                </c:pt>
                <c:pt idx="222">
                  <c:v>-6.9999999965375537E-6</c:v>
                </c:pt>
                <c:pt idx="223">
                  <c:v>-6.9999999965375537E-6</c:v>
                </c:pt>
                <c:pt idx="224">
                  <c:v>-6.9999999965375537E-6</c:v>
                </c:pt>
                <c:pt idx="225">
                  <c:v>-6.9999999965375537E-6</c:v>
                </c:pt>
                <c:pt idx="226">
                  <c:v>-6.9999999965375537E-6</c:v>
                </c:pt>
                <c:pt idx="227">
                  <c:v>-6.9999999965375537E-6</c:v>
                </c:pt>
                <c:pt idx="228">
                  <c:v>-6.9999999965375537E-6</c:v>
                </c:pt>
                <c:pt idx="229">
                  <c:v>-6.9999999965375537E-6</c:v>
                </c:pt>
                <c:pt idx="230">
                  <c:v>-6.9999999965375537E-6</c:v>
                </c:pt>
                <c:pt idx="231">
                  <c:v>-6.9999999965375537E-6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-4.0120949000000001</c:v>
                </c:pt>
                <c:pt idx="1">
                  <c:v>-4.0120921999999997</c:v>
                </c:pt>
                <c:pt idx="2">
                  <c:v>-4.0120899999999997</c:v>
                </c:pt>
                <c:pt idx="3">
                  <c:v>-4.0120877000000004</c:v>
                </c:pt>
                <c:pt idx="4">
                  <c:v>-4.0120855999999998</c:v>
                </c:pt>
                <c:pt idx="5">
                  <c:v>-4.0120836000000004</c:v>
                </c:pt>
                <c:pt idx="6">
                  <c:v>-4.0120825</c:v>
                </c:pt>
                <c:pt idx="7">
                  <c:v>-4.0120813999999996</c:v>
                </c:pt>
                <c:pt idx="8">
                  <c:v>-4.0120807000000003</c:v>
                </c:pt>
                <c:pt idx="9">
                  <c:v>-4.0120803</c:v>
                </c:pt>
                <c:pt idx="10">
                  <c:v>-4.0120803</c:v>
                </c:pt>
                <c:pt idx="11">
                  <c:v>-4.0120807000000003</c:v>
                </c:pt>
                <c:pt idx="12">
                  <c:v>-4.0120813000000002</c:v>
                </c:pt>
                <c:pt idx="13">
                  <c:v>-4.0120823000000003</c:v>
                </c:pt>
                <c:pt idx="14">
                  <c:v>-4.0120835000000001</c:v>
                </c:pt>
                <c:pt idx="15">
                  <c:v>-4.0120852999999999</c:v>
                </c:pt>
                <c:pt idx="16">
                  <c:v>-4.0120868999999999</c:v>
                </c:pt>
                <c:pt idx="17">
                  <c:v>-4.0120886000000002</c:v>
                </c:pt>
                <c:pt idx="18">
                  <c:v>-4.0120903999999999</c:v>
                </c:pt>
                <c:pt idx="19">
                  <c:v>-4.0120924999999996</c:v>
                </c:pt>
                <c:pt idx="20">
                  <c:v>-4.0120947999999999</c:v>
                </c:pt>
                <c:pt idx="21">
                  <c:v>-4.0120962999999996</c:v>
                </c:pt>
                <c:pt idx="22">
                  <c:v>-4.0120978999999997</c:v>
                </c:pt>
                <c:pt idx="23">
                  <c:v>-4.0120994999999997</c:v>
                </c:pt>
                <c:pt idx="24">
                  <c:v>-4.0121010999999998</c:v>
                </c:pt>
                <c:pt idx="25">
                  <c:v>-4.0121025000000001</c:v>
                </c:pt>
                <c:pt idx="26">
                  <c:v>-4.0121038000000002</c:v>
                </c:pt>
                <c:pt idx="27">
                  <c:v>-4.0121051999999997</c:v>
                </c:pt>
                <c:pt idx="28">
                  <c:v>-4.0121067000000004</c:v>
                </c:pt>
                <c:pt idx="29">
                  <c:v>-4.0121077999999999</c:v>
                </c:pt>
                <c:pt idx="30">
                  <c:v>-4.0121088</c:v>
                </c:pt>
                <c:pt idx="31">
                  <c:v>-4.0121096999999999</c:v>
                </c:pt>
                <c:pt idx="32">
                  <c:v>-4.0121105999999997</c:v>
                </c:pt>
                <c:pt idx="33">
                  <c:v>-4.0121114000000002</c:v>
                </c:pt>
                <c:pt idx="34">
                  <c:v>-4.0121121000000004</c:v>
                </c:pt>
                <c:pt idx="35">
                  <c:v>-4.0121127999999997</c:v>
                </c:pt>
                <c:pt idx="36">
                  <c:v>-4.0121134999999999</c:v>
                </c:pt>
                <c:pt idx="37">
                  <c:v>-4.0121140000000004</c:v>
                </c:pt>
                <c:pt idx="38">
                  <c:v>-4.0121145</c:v>
                </c:pt>
                <c:pt idx="39">
                  <c:v>-4.0121149999999997</c:v>
                </c:pt>
                <c:pt idx="40">
                  <c:v>-4.0121155000000002</c:v>
                </c:pt>
                <c:pt idx="41">
                  <c:v>-4.0121158000000001</c:v>
                </c:pt>
                <c:pt idx="42">
                  <c:v>-4.0121159999999998</c:v>
                </c:pt>
                <c:pt idx="43">
                  <c:v>-4.0121162999999997</c:v>
                </c:pt>
                <c:pt idx="44">
                  <c:v>-4.0121164</c:v>
                </c:pt>
                <c:pt idx="45">
                  <c:v>-4.0121165999999997</c:v>
                </c:pt>
                <c:pt idx="46">
                  <c:v>-4.0121167</c:v>
                </c:pt>
                <c:pt idx="47">
                  <c:v>-4.0121167</c:v>
                </c:pt>
                <c:pt idx="48">
                  <c:v>-4.0121168000000003</c:v>
                </c:pt>
                <c:pt idx="49">
                  <c:v>-4.0121168000000003</c:v>
                </c:pt>
                <c:pt idx="50">
                  <c:v>-4.0121168000000003</c:v>
                </c:pt>
                <c:pt idx="51">
                  <c:v>-4.0121167</c:v>
                </c:pt>
                <c:pt idx="52">
                  <c:v>-4.0121167</c:v>
                </c:pt>
                <c:pt idx="53">
                  <c:v>-4.0121165999999997</c:v>
                </c:pt>
                <c:pt idx="54">
                  <c:v>-4.0121165000000003</c:v>
                </c:pt>
                <c:pt idx="55">
                  <c:v>-4.0121165000000003</c:v>
                </c:pt>
                <c:pt idx="56">
                  <c:v>-4.0121164</c:v>
                </c:pt>
                <c:pt idx="57">
                  <c:v>-4.0121162999999997</c:v>
                </c:pt>
                <c:pt idx="58">
                  <c:v>-4.0121162000000004</c:v>
                </c:pt>
                <c:pt idx="59">
                  <c:v>-4.0121162000000004</c:v>
                </c:pt>
                <c:pt idx="60">
                  <c:v>-4.0121161000000001</c:v>
                </c:pt>
                <c:pt idx="61">
                  <c:v>-4.0121159999999998</c:v>
                </c:pt>
                <c:pt idx="62">
                  <c:v>-4.0121159000000004</c:v>
                </c:pt>
                <c:pt idx="63">
                  <c:v>-4.0121159000000004</c:v>
                </c:pt>
                <c:pt idx="64">
                  <c:v>-4.0121158000000001</c:v>
                </c:pt>
                <c:pt idx="65">
                  <c:v>-4.0121158000000001</c:v>
                </c:pt>
                <c:pt idx="66">
                  <c:v>-4.0121156999999998</c:v>
                </c:pt>
                <c:pt idx="67">
                  <c:v>-4.0121156999999998</c:v>
                </c:pt>
                <c:pt idx="68">
                  <c:v>-4.0121156999999998</c:v>
                </c:pt>
                <c:pt idx="69">
                  <c:v>-4.0121156999999998</c:v>
                </c:pt>
                <c:pt idx="70">
                  <c:v>-4.0121156999999998</c:v>
                </c:pt>
                <c:pt idx="71">
                  <c:v>-4.0121156999999998</c:v>
                </c:pt>
                <c:pt idx="72">
                  <c:v>-4.0121156999999998</c:v>
                </c:pt>
                <c:pt idx="73">
                  <c:v>-4.0121156999999998</c:v>
                </c:pt>
                <c:pt idx="74">
                  <c:v>-4.0121156999999998</c:v>
                </c:pt>
                <c:pt idx="75">
                  <c:v>-4.0121158000000001</c:v>
                </c:pt>
                <c:pt idx="76">
                  <c:v>-4.0121158000000001</c:v>
                </c:pt>
                <c:pt idx="77">
                  <c:v>-4.0121159000000004</c:v>
                </c:pt>
                <c:pt idx="78">
                  <c:v>-4.0121159000000004</c:v>
                </c:pt>
                <c:pt idx="79">
                  <c:v>-4.0121159999999998</c:v>
                </c:pt>
                <c:pt idx="80">
                  <c:v>-4.0121159999999998</c:v>
                </c:pt>
                <c:pt idx="81">
                  <c:v>-4.0121161000000001</c:v>
                </c:pt>
                <c:pt idx="82">
                  <c:v>-4.0121162000000004</c:v>
                </c:pt>
                <c:pt idx="83">
                  <c:v>-4.0121162999999997</c:v>
                </c:pt>
                <c:pt idx="84">
                  <c:v>-4.0121164</c:v>
                </c:pt>
                <c:pt idx="85">
                  <c:v>-4.0121165000000003</c:v>
                </c:pt>
                <c:pt idx="86">
                  <c:v>-4.0121165999999997</c:v>
                </c:pt>
                <c:pt idx="87">
                  <c:v>-4.0121165999999997</c:v>
                </c:pt>
                <c:pt idx="88">
                  <c:v>-4.0121168000000003</c:v>
                </c:pt>
                <c:pt idx="89">
                  <c:v>-4.0121168000000003</c:v>
                </c:pt>
                <c:pt idx="90">
                  <c:v>-4.0121168999999997</c:v>
                </c:pt>
                <c:pt idx="91">
                  <c:v>-4.0121169999999999</c:v>
                </c:pt>
                <c:pt idx="92">
                  <c:v>-4.0121171000000002</c:v>
                </c:pt>
                <c:pt idx="93">
                  <c:v>-4.0121171999999996</c:v>
                </c:pt>
                <c:pt idx="94">
                  <c:v>-4.0121172999999999</c:v>
                </c:pt>
                <c:pt idx="95">
                  <c:v>-4.0121174000000002</c:v>
                </c:pt>
                <c:pt idx="96">
                  <c:v>-4.0121174999999996</c:v>
                </c:pt>
                <c:pt idx="97">
                  <c:v>-4.0121174999999996</c:v>
                </c:pt>
                <c:pt idx="98">
                  <c:v>-4.0121175999999998</c:v>
                </c:pt>
                <c:pt idx="99">
                  <c:v>-4.0121177000000001</c:v>
                </c:pt>
                <c:pt idx="100">
                  <c:v>-4.0121177000000001</c:v>
                </c:pt>
                <c:pt idx="101">
                  <c:v>-4.0121178000000004</c:v>
                </c:pt>
                <c:pt idx="102">
                  <c:v>-4.0121178000000004</c:v>
                </c:pt>
                <c:pt idx="103">
                  <c:v>-4.0121178999999998</c:v>
                </c:pt>
                <c:pt idx="104">
                  <c:v>-4.0121178999999998</c:v>
                </c:pt>
                <c:pt idx="105">
                  <c:v>-4.0121180000000001</c:v>
                </c:pt>
                <c:pt idx="106" formatCode="General">
                  <c:v>-4.0121180000000001</c:v>
                </c:pt>
                <c:pt idx="107" formatCode="General">
                  <c:v>-4.0121181000000004</c:v>
                </c:pt>
                <c:pt idx="108" formatCode="General">
                  <c:v>-4.0121181000000004</c:v>
                </c:pt>
                <c:pt idx="109" formatCode="General">
                  <c:v>-4.0121181000000004</c:v>
                </c:pt>
                <c:pt idx="110" formatCode="General">
                  <c:v>-4.0121181000000004</c:v>
                </c:pt>
                <c:pt idx="111" formatCode="General">
                  <c:v>-4.0121181999999997</c:v>
                </c:pt>
                <c:pt idx="112" formatCode="General">
                  <c:v>-4.0121181999999997</c:v>
                </c:pt>
                <c:pt idx="113" formatCode="General">
                  <c:v>-4.0121181999999997</c:v>
                </c:pt>
                <c:pt idx="114" formatCode="General">
                  <c:v>-4.0121181999999997</c:v>
                </c:pt>
                <c:pt idx="115" formatCode="General">
                  <c:v>-4.0121183</c:v>
                </c:pt>
                <c:pt idx="116" formatCode="General">
                  <c:v>-4.0121183</c:v>
                </c:pt>
                <c:pt idx="117" formatCode="General">
                  <c:v>-4.0121183</c:v>
                </c:pt>
                <c:pt idx="118" formatCode="General">
                  <c:v>-4.0121183</c:v>
                </c:pt>
                <c:pt idx="119" formatCode="General">
                  <c:v>-4.0121183</c:v>
                </c:pt>
                <c:pt idx="120" formatCode="General">
                  <c:v>-4.0121181999999997</c:v>
                </c:pt>
                <c:pt idx="121" formatCode="General">
                  <c:v>-4.0121181999999997</c:v>
                </c:pt>
                <c:pt idx="122" formatCode="General">
                  <c:v>-4.0121181999999997</c:v>
                </c:pt>
                <c:pt idx="123" formatCode="General">
                  <c:v>-4.0121181999999997</c:v>
                </c:pt>
                <c:pt idx="124" formatCode="General">
                  <c:v>-4.0121181999999997</c:v>
                </c:pt>
                <c:pt idx="125" formatCode="General">
                  <c:v>-4.0121181999999997</c:v>
                </c:pt>
                <c:pt idx="126" formatCode="General">
                  <c:v>-4.0121181999999997</c:v>
                </c:pt>
                <c:pt idx="127" formatCode="General">
                  <c:v>-4.0121181999999997</c:v>
                </c:pt>
                <c:pt idx="128" formatCode="General">
                  <c:v>-4.0121181999999997</c:v>
                </c:pt>
                <c:pt idx="129" formatCode="General">
                  <c:v>-4.0121181999999997</c:v>
                </c:pt>
                <c:pt idx="130" formatCode="General">
                  <c:v>-4.0121181999999997</c:v>
                </c:pt>
                <c:pt idx="131" formatCode="General">
                  <c:v>-4.0121181999999997</c:v>
                </c:pt>
                <c:pt idx="132" formatCode="General">
                  <c:v>-4.0121181999999997</c:v>
                </c:pt>
                <c:pt idx="133" formatCode="General">
                  <c:v>-4.0121181999999997</c:v>
                </c:pt>
                <c:pt idx="134" formatCode="General">
                  <c:v>-4.0121181999999997</c:v>
                </c:pt>
                <c:pt idx="135" formatCode="General">
                  <c:v>-4.0121181999999997</c:v>
                </c:pt>
                <c:pt idx="136" formatCode="General">
                  <c:v>-4.0121181000000004</c:v>
                </c:pt>
                <c:pt idx="137" formatCode="General">
                  <c:v>-4.0121181000000004</c:v>
                </c:pt>
                <c:pt idx="138" formatCode="General">
                  <c:v>-4.0121181000000004</c:v>
                </c:pt>
                <c:pt idx="139" formatCode="General">
                  <c:v>-4.0121181000000004</c:v>
                </c:pt>
                <c:pt idx="140" formatCode="General">
                  <c:v>-4.0121181000000004</c:v>
                </c:pt>
                <c:pt idx="141" formatCode="General">
                  <c:v>-4.0121181000000004</c:v>
                </c:pt>
                <c:pt idx="142" formatCode="General">
                  <c:v>-4.0121181000000004</c:v>
                </c:pt>
                <c:pt idx="143" formatCode="General">
                  <c:v>-4.0121181000000004</c:v>
                </c:pt>
                <c:pt idx="144" formatCode="General">
                  <c:v>-4.0121181000000004</c:v>
                </c:pt>
                <c:pt idx="145" formatCode="General">
                  <c:v>-4.0121180000000001</c:v>
                </c:pt>
                <c:pt idx="146" formatCode="General">
                  <c:v>-4.0121180000000001</c:v>
                </c:pt>
                <c:pt idx="147" formatCode="General">
                  <c:v>-4.0121180000000001</c:v>
                </c:pt>
                <c:pt idx="148" formatCode="General">
                  <c:v>-4.0121180000000001</c:v>
                </c:pt>
                <c:pt idx="149" formatCode="General">
                  <c:v>-4.0121180000000001</c:v>
                </c:pt>
                <c:pt idx="150" formatCode="General">
                  <c:v>-4.0121180000000001</c:v>
                </c:pt>
                <c:pt idx="151" formatCode="General">
                  <c:v>-4.0121180000000001</c:v>
                </c:pt>
                <c:pt idx="152" formatCode="General">
                  <c:v>-4.0121180000000001</c:v>
                </c:pt>
                <c:pt idx="153" formatCode="General">
                  <c:v>-4.0121180000000001</c:v>
                </c:pt>
                <c:pt idx="154" formatCode="General">
                  <c:v>-4.0121180000000001</c:v>
                </c:pt>
                <c:pt idx="155" formatCode="General">
                  <c:v>-4.0121180000000001</c:v>
                </c:pt>
                <c:pt idx="156" formatCode="General">
                  <c:v>-4.0121180000000001</c:v>
                </c:pt>
                <c:pt idx="157" formatCode="General">
                  <c:v>-4.0121178999999998</c:v>
                </c:pt>
                <c:pt idx="158" formatCode="General">
                  <c:v>-4.0121178999999998</c:v>
                </c:pt>
                <c:pt idx="159" formatCode="General">
                  <c:v>-4.0121178999999998</c:v>
                </c:pt>
                <c:pt idx="160" formatCode="General">
                  <c:v>-4.0121178999999998</c:v>
                </c:pt>
                <c:pt idx="161" formatCode="General">
                  <c:v>-4.0121178999999998</c:v>
                </c:pt>
                <c:pt idx="162" formatCode="General">
                  <c:v>-4.0121178999999998</c:v>
                </c:pt>
                <c:pt idx="163" formatCode="General">
                  <c:v>-4.0121178999999998</c:v>
                </c:pt>
                <c:pt idx="164" formatCode="General">
                  <c:v>-4.0121178999999998</c:v>
                </c:pt>
                <c:pt idx="165" formatCode="General">
                  <c:v>-4.0121178999999998</c:v>
                </c:pt>
                <c:pt idx="166" formatCode="General">
                  <c:v>-4.0121178999999998</c:v>
                </c:pt>
                <c:pt idx="167" formatCode="General">
                  <c:v>-4.0121178999999998</c:v>
                </c:pt>
                <c:pt idx="168" formatCode="General">
                  <c:v>-4.0121178999999998</c:v>
                </c:pt>
                <c:pt idx="169" formatCode="General">
                  <c:v>-4.0121178999999998</c:v>
                </c:pt>
                <c:pt idx="170" formatCode="General">
                  <c:v>-4.0121178999999998</c:v>
                </c:pt>
                <c:pt idx="171" formatCode="General">
                  <c:v>-4.0121178999999998</c:v>
                </c:pt>
                <c:pt idx="172" formatCode="General">
                  <c:v>-4.0121178999999998</c:v>
                </c:pt>
                <c:pt idx="173" formatCode="General">
                  <c:v>-4.0121178999999998</c:v>
                </c:pt>
                <c:pt idx="174" formatCode="General">
                  <c:v>-4.0121178999999998</c:v>
                </c:pt>
                <c:pt idx="175" formatCode="General">
                  <c:v>-4.0121178999999998</c:v>
                </c:pt>
                <c:pt idx="176" formatCode="General">
                  <c:v>-4.0121178999999998</c:v>
                </c:pt>
                <c:pt idx="177" formatCode="General">
                  <c:v>-4.0121178999999998</c:v>
                </c:pt>
                <c:pt idx="178" formatCode="General">
                  <c:v>-4.0121178999999998</c:v>
                </c:pt>
                <c:pt idx="179" formatCode="General">
                  <c:v>-4.0121178999999998</c:v>
                </c:pt>
                <c:pt idx="180" formatCode="General">
                  <c:v>-4.0121178999999998</c:v>
                </c:pt>
                <c:pt idx="181" formatCode="General">
                  <c:v>-4.0121178999999998</c:v>
                </c:pt>
                <c:pt idx="182" formatCode="General">
                  <c:v>-4.0121178999999998</c:v>
                </c:pt>
                <c:pt idx="183" formatCode="General">
                  <c:v>-4.0121178999999998</c:v>
                </c:pt>
                <c:pt idx="184" formatCode="General">
                  <c:v>-4.0121178999999998</c:v>
                </c:pt>
                <c:pt idx="185" formatCode="General">
                  <c:v>-4.0121178999999998</c:v>
                </c:pt>
                <c:pt idx="186" formatCode="General">
                  <c:v>-4.0121178999999998</c:v>
                </c:pt>
                <c:pt idx="187" formatCode="General">
                  <c:v>-4.0121180000000001</c:v>
                </c:pt>
                <c:pt idx="188" formatCode="General">
                  <c:v>-4.0121180000000001</c:v>
                </c:pt>
                <c:pt idx="189" formatCode="General">
                  <c:v>-4.0121180000000001</c:v>
                </c:pt>
                <c:pt idx="190" formatCode="General">
                  <c:v>-4.0121180000000001</c:v>
                </c:pt>
                <c:pt idx="191" formatCode="General">
                  <c:v>-4.0121180000000001</c:v>
                </c:pt>
                <c:pt idx="192" formatCode="General">
                  <c:v>-4.0121180000000001</c:v>
                </c:pt>
                <c:pt idx="193" formatCode="General">
                  <c:v>-4.0121180000000001</c:v>
                </c:pt>
                <c:pt idx="194" formatCode="General">
                  <c:v>-4.0121180000000001</c:v>
                </c:pt>
                <c:pt idx="195" formatCode="General">
                  <c:v>-4.0121181000000004</c:v>
                </c:pt>
                <c:pt idx="196" formatCode="General">
                  <c:v>-4.0121181000000004</c:v>
                </c:pt>
                <c:pt idx="197" formatCode="General">
                  <c:v>-4.0121181000000004</c:v>
                </c:pt>
                <c:pt idx="198" formatCode="General">
                  <c:v>-4.0121181000000004</c:v>
                </c:pt>
                <c:pt idx="199" formatCode="General">
                  <c:v>-4.0121181000000004</c:v>
                </c:pt>
                <c:pt idx="200" formatCode="General">
                  <c:v>-4.0121181000000004</c:v>
                </c:pt>
                <c:pt idx="201" formatCode="General">
                  <c:v>-4.0121181000000004</c:v>
                </c:pt>
                <c:pt idx="202" formatCode="General">
                  <c:v>-4.0121181000000004</c:v>
                </c:pt>
                <c:pt idx="203" formatCode="General">
                  <c:v>-4.0121181999999997</c:v>
                </c:pt>
                <c:pt idx="204" formatCode="General">
                  <c:v>-4.0121181999999997</c:v>
                </c:pt>
                <c:pt idx="205" formatCode="General">
                  <c:v>-4.0121181999999997</c:v>
                </c:pt>
                <c:pt idx="206" formatCode="General">
                  <c:v>-4.0121181999999997</c:v>
                </c:pt>
                <c:pt idx="207" formatCode="General">
                  <c:v>-4.0121181999999997</c:v>
                </c:pt>
                <c:pt idx="208" formatCode="General">
                  <c:v>-4.0121181999999997</c:v>
                </c:pt>
                <c:pt idx="209" formatCode="General">
                  <c:v>-4.0121181999999997</c:v>
                </c:pt>
                <c:pt idx="210" formatCode="General">
                  <c:v>-4.0121181999999997</c:v>
                </c:pt>
                <c:pt idx="211" formatCode="General">
                  <c:v>-4.0121181999999997</c:v>
                </c:pt>
                <c:pt idx="212" formatCode="General">
                  <c:v>-4.0121181999999997</c:v>
                </c:pt>
                <c:pt idx="213" formatCode="General">
                  <c:v>-4.0121181999999997</c:v>
                </c:pt>
                <c:pt idx="214" formatCode="General">
                  <c:v>-4.0121181999999997</c:v>
                </c:pt>
                <c:pt idx="215" formatCode="General">
                  <c:v>-4.0121181999999997</c:v>
                </c:pt>
                <c:pt idx="216" formatCode="General">
                  <c:v>-4.0121181999999997</c:v>
                </c:pt>
                <c:pt idx="217" formatCode="General">
                  <c:v>-4.0121181999999997</c:v>
                </c:pt>
                <c:pt idx="218" formatCode="General">
                  <c:v>-4.0121181999999997</c:v>
                </c:pt>
                <c:pt idx="219" formatCode="General">
                  <c:v>-4.0121181999999997</c:v>
                </c:pt>
                <c:pt idx="220" formatCode="General">
                  <c:v>-4.0121181999999997</c:v>
                </c:pt>
                <c:pt idx="221" formatCode="General">
                  <c:v>-4.0121181999999997</c:v>
                </c:pt>
                <c:pt idx="222" formatCode="General">
                  <c:v>-4.0121181999999997</c:v>
                </c:pt>
                <c:pt idx="223" formatCode="General">
                  <c:v>-4.0121181999999997</c:v>
                </c:pt>
                <c:pt idx="224" formatCode="General">
                  <c:v>-4.0121181999999997</c:v>
                </c:pt>
                <c:pt idx="225" formatCode="General">
                  <c:v>-4.0121181999999997</c:v>
                </c:pt>
                <c:pt idx="226" formatCode="General">
                  <c:v>-4.0121181999999997</c:v>
                </c:pt>
                <c:pt idx="227" formatCode="General">
                  <c:v>-4.0121181999999997</c:v>
                </c:pt>
                <c:pt idx="228" formatCode="General">
                  <c:v>-4.0121181999999997</c:v>
                </c:pt>
                <c:pt idx="229" formatCode="General">
                  <c:v>-4.0121181999999997</c:v>
                </c:pt>
                <c:pt idx="230" formatCode="General">
                  <c:v>-4.0121181999999997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2.3899999999521526E-5</c:v>
                </c:pt>
                <c:pt idx="1">
                  <c:v>2.6599999999987745E-5</c:v>
                </c:pt>
                <c:pt idx="2">
                  <c:v>2.8799999999939985E-5</c:v>
                </c:pt>
                <c:pt idx="3">
                  <c:v>3.1099999999284478E-5</c:v>
                </c:pt>
                <c:pt idx="4">
                  <c:v>3.3199999999844465E-5</c:v>
                </c:pt>
                <c:pt idx="5">
                  <c:v>3.5199999999235843E-5</c:v>
                </c:pt>
                <c:pt idx="6">
                  <c:v>3.6299999999656052E-5</c:v>
                </c:pt>
                <c:pt idx="7">
                  <c:v>3.7400000000076261E-5</c:v>
                </c:pt>
                <c:pt idx="8">
                  <c:v>3.8099999999374745E-5</c:v>
                </c:pt>
                <c:pt idx="9">
                  <c:v>3.8499999999608292E-5</c:v>
                </c:pt>
                <c:pt idx="10">
                  <c:v>3.8499999999608292E-5</c:v>
                </c:pt>
                <c:pt idx="11">
                  <c:v>3.8099999999374745E-5</c:v>
                </c:pt>
                <c:pt idx="12">
                  <c:v>3.7499999999468514E-5</c:v>
                </c:pt>
                <c:pt idx="13">
                  <c:v>3.6499999999328736E-5</c:v>
                </c:pt>
                <c:pt idx="14">
                  <c:v>3.5299999999516274E-5</c:v>
                </c:pt>
                <c:pt idx="15">
                  <c:v>3.3499999999797581E-5</c:v>
                </c:pt>
                <c:pt idx="16">
                  <c:v>3.1899999999751572E-5</c:v>
                </c:pt>
                <c:pt idx="17">
                  <c:v>3.0199999999425131E-5</c:v>
                </c:pt>
                <c:pt idx="18">
                  <c:v>2.8399999999706438E-5</c:v>
                </c:pt>
                <c:pt idx="19">
                  <c:v>2.6300000000034629E-5</c:v>
                </c:pt>
                <c:pt idx="20">
                  <c:v>2.3999999999801958E-5</c:v>
                </c:pt>
                <c:pt idx="21">
                  <c:v>2.250000000003638E-5</c:v>
                </c:pt>
                <c:pt idx="22">
                  <c:v>2.0899999999990371E-5</c:v>
                </c:pt>
                <c:pt idx="23">
                  <c:v>1.9299999999944362E-5</c:v>
                </c:pt>
                <c:pt idx="24">
                  <c:v>1.7699999999898353E-5</c:v>
                </c:pt>
                <c:pt idx="25">
                  <c:v>1.6299999999525028E-5</c:v>
                </c:pt>
                <c:pt idx="26">
                  <c:v>1.4999999999432134E-5</c:v>
                </c:pt>
                <c:pt idx="27">
                  <c:v>1.3599999999946988E-5</c:v>
                </c:pt>
                <c:pt idx="28">
                  <c:v>1.2099999999293232E-5</c:v>
                </c:pt>
                <c:pt idx="29">
                  <c:v>1.0999999999761201E-5</c:v>
                </c:pt>
                <c:pt idx="30">
                  <c:v>9.9999999996214228E-6</c:v>
                </c:pt>
                <c:pt idx="31">
                  <c:v>9.0999999997620762E-6</c:v>
                </c:pt>
                <c:pt idx="32">
                  <c:v>8.1999999999027295E-6</c:v>
                </c:pt>
                <c:pt idx="33">
                  <c:v>7.3999999994356358E-6</c:v>
                </c:pt>
                <c:pt idx="34">
                  <c:v>6.6999999992489734E-6</c:v>
                </c:pt>
                <c:pt idx="35">
                  <c:v>5.9999999999504894E-6</c:v>
                </c:pt>
                <c:pt idx="36">
                  <c:v>5.299999999763827E-6</c:v>
                </c:pt>
                <c:pt idx="37">
                  <c:v>4.7999999992498488E-6</c:v>
                </c:pt>
                <c:pt idx="38">
                  <c:v>4.299999999624049E-6</c:v>
                </c:pt>
                <c:pt idx="39">
                  <c:v>3.7999999999982492E-6</c:v>
                </c:pt>
                <c:pt idx="40">
                  <c:v>3.299999999484271E-6</c:v>
                </c:pt>
                <c:pt idx="41">
                  <c:v>2.9999999995311555E-6</c:v>
                </c:pt>
                <c:pt idx="42">
                  <c:v>2.7999999998584713E-6</c:v>
                </c:pt>
                <c:pt idx="43">
                  <c:v>2.4999999999053557E-6</c:v>
                </c:pt>
                <c:pt idx="44">
                  <c:v>2.3999999996249244E-6</c:v>
                </c:pt>
                <c:pt idx="45">
                  <c:v>2.1999999999522402E-6</c:v>
                </c:pt>
                <c:pt idx="46">
                  <c:v>2.0999999996718088E-6</c:v>
                </c:pt>
                <c:pt idx="47">
                  <c:v>2.0999999996718088E-6</c:v>
                </c:pt>
                <c:pt idx="48">
                  <c:v>1.9999999993913775E-6</c:v>
                </c:pt>
                <c:pt idx="49">
                  <c:v>1.9999999993913775E-6</c:v>
                </c:pt>
                <c:pt idx="50">
                  <c:v>1.9999999993913775E-6</c:v>
                </c:pt>
                <c:pt idx="51">
                  <c:v>2.0999999996718088E-6</c:v>
                </c:pt>
                <c:pt idx="52">
                  <c:v>2.0999999996718088E-6</c:v>
                </c:pt>
                <c:pt idx="53">
                  <c:v>2.1999999999522402E-6</c:v>
                </c:pt>
                <c:pt idx="54">
                  <c:v>2.2999999993444931E-6</c:v>
                </c:pt>
                <c:pt idx="55">
                  <c:v>2.2999999993444931E-6</c:v>
                </c:pt>
                <c:pt idx="56">
                  <c:v>2.3999999996249244E-6</c:v>
                </c:pt>
                <c:pt idx="57">
                  <c:v>2.4999999999053557E-6</c:v>
                </c:pt>
                <c:pt idx="58">
                  <c:v>2.5999999992976086E-6</c:v>
                </c:pt>
                <c:pt idx="59">
                  <c:v>2.5999999992976086E-6</c:v>
                </c:pt>
                <c:pt idx="60">
                  <c:v>2.6999999995780399E-6</c:v>
                </c:pt>
                <c:pt idx="61">
                  <c:v>2.7999999998584713E-6</c:v>
                </c:pt>
                <c:pt idx="62">
                  <c:v>2.8999999992507242E-6</c:v>
                </c:pt>
                <c:pt idx="63">
                  <c:v>2.8999999992507242E-6</c:v>
                </c:pt>
                <c:pt idx="64">
                  <c:v>2.9999999995311555E-6</c:v>
                </c:pt>
                <c:pt idx="65">
                  <c:v>2.9999999995311555E-6</c:v>
                </c:pt>
                <c:pt idx="66">
                  <c:v>3.0999999998115868E-6</c:v>
                </c:pt>
                <c:pt idx="67">
                  <c:v>3.0999999998115868E-6</c:v>
                </c:pt>
                <c:pt idx="68">
                  <c:v>3.0999999998115868E-6</c:v>
                </c:pt>
                <c:pt idx="69">
                  <c:v>3.0999999998115868E-6</c:v>
                </c:pt>
                <c:pt idx="70">
                  <c:v>3.0999999998115868E-6</c:v>
                </c:pt>
                <c:pt idx="71">
                  <c:v>3.0999999998115868E-6</c:v>
                </c:pt>
                <c:pt idx="72">
                  <c:v>3.0999999998115868E-6</c:v>
                </c:pt>
                <c:pt idx="73">
                  <c:v>3.0999999998115868E-6</c:v>
                </c:pt>
                <c:pt idx="74">
                  <c:v>3.0999999998115868E-6</c:v>
                </c:pt>
                <c:pt idx="75">
                  <c:v>2.9999999995311555E-6</c:v>
                </c:pt>
                <c:pt idx="76">
                  <c:v>2.9999999995311555E-6</c:v>
                </c:pt>
                <c:pt idx="77">
                  <c:v>2.8999999992507242E-6</c:v>
                </c:pt>
                <c:pt idx="78">
                  <c:v>2.8999999992507242E-6</c:v>
                </c:pt>
                <c:pt idx="79">
                  <c:v>2.7999999998584713E-6</c:v>
                </c:pt>
                <c:pt idx="80">
                  <c:v>2.7999999998584713E-6</c:v>
                </c:pt>
                <c:pt idx="81">
                  <c:v>2.6999999995780399E-6</c:v>
                </c:pt>
                <c:pt idx="82">
                  <c:v>2.5999999992976086E-6</c:v>
                </c:pt>
                <c:pt idx="83">
                  <c:v>2.4999999999053557E-6</c:v>
                </c:pt>
                <c:pt idx="84">
                  <c:v>2.3999999996249244E-6</c:v>
                </c:pt>
                <c:pt idx="85">
                  <c:v>2.2999999993444931E-6</c:v>
                </c:pt>
                <c:pt idx="86">
                  <c:v>2.1999999999522402E-6</c:v>
                </c:pt>
                <c:pt idx="87">
                  <c:v>2.1999999999522402E-6</c:v>
                </c:pt>
                <c:pt idx="88">
                  <c:v>1.9999999993913775E-6</c:v>
                </c:pt>
                <c:pt idx="89">
                  <c:v>1.9999999993913775E-6</c:v>
                </c:pt>
                <c:pt idx="90">
                  <c:v>1.8999999999991246E-6</c:v>
                </c:pt>
                <c:pt idx="91">
                  <c:v>1.7999999997186933E-6</c:v>
                </c:pt>
                <c:pt idx="92">
                  <c:v>1.699999999438262E-6</c:v>
                </c:pt>
                <c:pt idx="93">
                  <c:v>1.6000000000460091E-6</c:v>
                </c:pt>
                <c:pt idx="94">
                  <c:v>1.4999999997655777E-6</c:v>
                </c:pt>
                <c:pt idx="95">
                  <c:v>1.3999999994851464E-6</c:v>
                </c:pt>
                <c:pt idx="96">
                  <c:v>1.3000000000928935E-6</c:v>
                </c:pt>
                <c:pt idx="97">
                  <c:v>1.3000000000928935E-6</c:v>
                </c:pt>
                <c:pt idx="98">
                  <c:v>1.1999999998124622E-6</c:v>
                </c:pt>
                <c:pt idx="99">
                  <c:v>1.0999999995320309E-6</c:v>
                </c:pt>
                <c:pt idx="100">
                  <c:v>1.0999999995320309E-6</c:v>
                </c:pt>
                <c:pt idx="101">
                  <c:v>9.9999999925159955E-7</c:v>
                </c:pt>
                <c:pt idx="102">
                  <c:v>9.9999999925159955E-7</c:v>
                </c:pt>
                <c:pt idx="103">
                  <c:v>8.9999999985934664E-7</c:v>
                </c:pt>
                <c:pt idx="104">
                  <c:v>8.9999999985934664E-7</c:v>
                </c:pt>
                <c:pt idx="105">
                  <c:v>7.9999999957891532E-7</c:v>
                </c:pt>
                <c:pt idx="106">
                  <c:v>7.9999999957891532E-7</c:v>
                </c:pt>
                <c:pt idx="107">
                  <c:v>6.99999999298484E-7</c:v>
                </c:pt>
                <c:pt idx="108">
                  <c:v>6.99999999298484E-7</c:v>
                </c:pt>
                <c:pt idx="109">
                  <c:v>6.99999999298484E-7</c:v>
                </c:pt>
                <c:pt idx="110">
                  <c:v>6.99999999298484E-7</c:v>
                </c:pt>
                <c:pt idx="111">
                  <c:v>5.999999999062311E-7</c:v>
                </c:pt>
                <c:pt idx="112">
                  <c:v>5.999999999062311E-7</c:v>
                </c:pt>
                <c:pt idx="113">
                  <c:v>5.999999999062311E-7</c:v>
                </c:pt>
                <c:pt idx="114">
                  <c:v>5.999999999062311E-7</c:v>
                </c:pt>
                <c:pt idx="115">
                  <c:v>4.9999999962579977E-7</c:v>
                </c:pt>
                <c:pt idx="116">
                  <c:v>4.9999999962579977E-7</c:v>
                </c:pt>
                <c:pt idx="117">
                  <c:v>4.9999999962579977E-7</c:v>
                </c:pt>
                <c:pt idx="118">
                  <c:v>4.9999999962579977E-7</c:v>
                </c:pt>
                <c:pt idx="119">
                  <c:v>4.9999999962579977E-7</c:v>
                </c:pt>
                <c:pt idx="120">
                  <c:v>5.999999999062311E-7</c:v>
                </c:pt>
                <c:pt idx="121">
                  <c:v>5.999999999062311E-7</c:v>
                </c:pt>
                <c:pt idx="122">
                  <c:v>5.999999999062311E-7</c:v>
                </c:pt>
                <c:pt idx="123">
                  <c:v>5.999999999062311E-7</c:v>
                </c:pt>
                <c:pt idx="124">
                  <c:v>5.999999999062311E-7</c:v>
                </c:pt>
                <c:pt idx="125">
                  <c:v>5.999999999062311E-7</c:v>
                </c:pt>
                <c:pt idx="126">
                  <c:v>5.999999999062311E-7</c:v>
                </c:pt>
                <c:pt idx="127">
                  <c:v>5.999999999062311E-7</c:v>
                </c:pt>
                <c:pt idx="128">
                  <c:v>5.999999999062311E-7</c:v>
                </c:pt>
                <c:pt idx="129">
                  <c:v>5.999999999062311E-7</c:v>
                </c:pt>
                <c:pt idx="130">
                  <c:v>5.999999999062311E-7</c:v>
                </c:pt>
                <c:pt idx="131">
                  <c:v>5.999999999062311E-7</c:v>
                </c:pt>
                <c:pt idx="132">
                  <c:v>5.999999999062311E-7</c:v>
                </c:pt>
                <c:pt idx="133">
                  <c:v>5.999999999062311E-7</c:v>
                </c:pt>
                <c:pt idx="134">
                  <c:v>5.999999999062311E-7</c:v>
                </c:pt>
                <c:pt idx="135">
                  <c:v>5.999999999062311E-7</c:v>
                </c:pt>
                <c:pt idx="136">
                  <c:v>6.99999999298484E-7</c:v>
                </c:pt>
                <c:pt idx="137">
                  <c:v>6.99999999298484E-7</c:v>
                </c:pt>
                <c:pt idx="138">
                  <c:v>6.99999999298484E-7</c:v>
                </c:pt>
                <c:pt idx="139">
                  <c:v>6.99999999298484E-7</c:v>
                </c:pt>
                <c:pt idx="140">
                  <c:v>6.99999999298484E-7</c:v>
                </c:pt>
                <c:pt idx="141">
                  <c:v>6.99999999298484E-7</c:v>
                </c:pt>
                <c:pt idx="142">
                  <c:v>6.99999999298484E-7</c:v>
                </c:pt>
                <c:pt idx="143">
                  <c:v>6.99999999298484E-7</c:v>
                </c:pt>
                <c:pt idx="144">
                  <c:v>6.99999999298484E-7</c:v>
                </c:pt>
                <c:pt idx="145">
                  <c:v>7.9999999957891532E-7</c:v>
                </c:pt>
                <c:pt idx="146">
                  <c:v>7.9999999957891532E-7</c:v>
                </c:pt>
                <c:pt idx="147">
                  <c:v>7.9999999957891532E-7</c:v>
                </c:pt>
                <c:pt idx="148">
                  <c:v>7.9999999957891532E-7</c:v>
                </c:pt>
                <c:pt idx="149">
                  <c:v>7.9999999957891532E-7</c:v>
                </c:pt>
                <c:pt idx="150">
                  <c:v>7.9999999957891532E-7</c:v>
                </c:pt>
                <c:pt idx="151">
                  <c:v>7.9999999957891532E-7</c:v>
                </c:pt>
                <c:pt idx="152">
                  <c:v>7.9999999957891532E-7</c:v>
                </c:pt>
                <c:pt idx="153">
                  <c:v>7.9999999957891532E-7</c:v>
                </c:pt>
                <c:pt idx="154">
                  <c:v>7.9999999957891532E-7</c:v>
                </c:pt>
                <c:pt idx="155">
                  <c:v>7.9999999957891532E-7</c:v>
                </c:pt>
                <c:pt idx="156">
                  <c:v>7.9999999957891532E-7</c:v>
                </c:pt>
                <c:pt idx="157">
                  <c:v>8.9999999985934664E-7</c:v>
                </c:pt>
                <c:pt idx="158">
                  <c:v>8.9999999985934664E-7</c:v>
                </c:pt>
                <c:pt idx="159">
                  <c:v>8.9999999985934664E-7</c:v>
                </c:pt>
                <c:pt idx="160">
                  <c:v>8.9999999985934664E-7</c:v>
                </c:pt>
                <c:pt idx="161">
                  <c:v>8.9999999985934664E-7</c:v>
                </c:pt>
                <c:pt idx="162">
                  <c:v>8.9999999985934664E-7</c:v>
                </c:pt>
                <c:pt idx="163">
                  <c:v>8.9999999985934664E-7</c:v>
                </c:pt>
                <c:pt idx="164">
                  <c:v>8.9999999985934664E-7</c:v>
                </c:pt>
                <c:pt idx="165">
                  <c:v>8.9999999985934664E-7</c:v>
                </c:pt>
                <c:pt idx="166">
                  <c:v>8.9999999985934664E-7</c:v>
                </c:pt>
                <c:pt idx="167">
                  <c:v>8.9999999985934664E-7</c:v>
                </c:pt>
                <c:pt idx="168">
                  <c:v>8.9999999985934664E-7</c:v>
                </c:pt>
                <c:pt idx="169">
                  <c:v>8.9999999985934664E-7</c:v>
                </c:pt>
                <c:pt idx="170">
                  <c:v>8.9999999985934664E-7</c:v>
                </c:pt>
                <c:pt idx="171">
                  <c:v>8.9999999985934664E-7</c:v>
                </c:pt>
                <c:pt idx="172">
                  <c:v>8.9999999985934664E-7</c:v>
                </c:pt>
                <c:pt idx="173">
                  <c:v>8.9999999985934664E-7</c:v>
                </c:pt>
                <c:pt idx="174">
                  <c:v>8.9999999985934664E-7</c:v>
                </c:pt>
                <c:pt idx="175">
                  <c:v>8.9999999985934664E-7</c:v>
                </c:pt>
                <c:pt idx="176">
                  <c:v>8.9999999985934664E-7</c:v>
                </c:pt>
                <c:pt idx="177">
                  <c:v>8.9999999985934664E-7</c:v>
                </c:pt>
                <c:pt idx="178">
                  <c:v>8.9999999985934664E-7</c:v>
                </c:pt>
                <c:pt idx="179">
                  <c:v>8.9999999985934664E-7</c:v>
                </c:pt>
                <c:pt idx="180">
                  <c:v>8.9999999985934664E-7</c:v>
                </c:pt>
                <c:pt idx="181">
                  <c:v>8.9999999985934664E-7</c:v>
                </c:pt>
                <c:pt idx="182">
                  <c:v>8.9999999985934664E-7</c:v>
                </c:pt>
                <c:pt idx="183">
                  <c:v>8.9999999985934664E-7</c:v>
                </c:pt>
                <c:pt idx="184">
                  <c:v>8.9999999985934664E-7</c:v>
                </c:pt>
                <c:pt idx="185">
                  <c:v>8.9999999985934664E-7</c:v>
                </c:pt>
                <c:pt idx="186">
                  <c:v>8.9999999985934664E-7</c:v>
                </c:pt>
                <c:pt idx="187">
                  <c:v>7.9999999957891532E-7</c:v>
                </c:pt>
                <c:pt idx="188">
                  <c:v>7.9999999957891532E-7</c:v>
                </c:pt>
                <c:pt idx="189">
                  <c:v>7.9999999957891532E-7</c:v>
                </c:pt>
                <c:pt idx="190">
                  <c:v>7.9999999957891532E-7</c:v>
                </c:pt>
                <c:pt idx="191">
                  <c:v>7.9999999957891532E-7</c:v>
                </c:pt>
                <c:pt idx="192">
                  <c:v>7.9999999957891532E-7</c:v>
                </c:pt>
                <c:pt idx="193">
                  <c:v>7.9999999957891532E-7</c:v>
                </c:pt>
                <c:pt idx="194">
                  <c:v>7.9999999957891532E-7</c:v>
                </c:pt>
                <c:pt idx="195">
                  <c:v>6.99999999298484E-7</c:v>
                </c:pt>
                <c:pt idx="196">
                  <c:v>6.99999999298484E-7</c:v>
                </c:pt>
                <c:pt idx="197">
                  <c:v>6.99999999298484E-7</c:v>
                </c:pt>
                <c:pt idx="198">
                  <c:v>6.99999999298484E-7</c:v>
                </c:pt>
                <c:pt idx="199">
                  <c:v>6.99999999298484E-7</c:v>
                </c:pt>
                <c:pt idx="200">
                  <c:v>6.99999999298484E-7</c:v>
                </c:pt>
                <c:pt idx="201">
                  <c:v>6.99999999298484E-7</c:v>
                </c:pt>
                <c:pt idx="202">
                  <c:v>6.99999999298484E-7</c:v>
                </c:pt>
                <c:pt idx="203">
                  <c:v>5.999999999062311E-7</c:v>
                </c:pt>
                <c:pt idx="204">
                  <c:v>5.999999999062311E-7</c:v>
                </c:pt>
                <c:pt idx="205">
                  <c:v>5.999999999062311E-7</c:v>
                </c:pt>
                <c:pt idx="206">
                  <c:v>5.999999999062311E-7</c:v>
                </c:pt>
                <c:pt idx="207">
                  <c:v>5.999999999062311E-7</c:v>
                </c:pt>
                <c:pt idx="208">
                  <c:v>5.999999999062311E-7</c:v>
                </c:pt>
                <c:pt idx="209">
                  <c:v>5.999999999062311E-7</c:v>
                </c:pt>
                <c:pt idx="210">
                  <c:v>5.999999999062311E-7</c:v>
                </c:pt>
                <c:pt idx="211">
                  <c:v>5.999999999062311E-7</c:v>
                </c:pt>
                <c:pt idx="212">
                  <c:v>5.999999999062311E-7</c:v>
                </c:pt>
                <c:pt idx="213">
                  <c:v>5.999999999062311E-7</c:v>
                </c:pt>
                <c:pt idx="214">
                  <c:v>5.999999999062311E-7</c:v>
                </c:pt>
                <c:pt idx="215">
                  <c:v>5.999999999062311E-7</c:v>
                </c:pt>
                <c:pt idx="216">
                  <c:v>5.999999999062311E-7</c:v>
                </c:pt>
                <c:pt idx="217">
                  <c:v>5.999999999062311E-7</c:v>
                </c:pt>
                <c:pt idx="218">
                  <c:v>5.999999999062311E-7</c:v>
                </c:pt>
                <c:pt idx="219">
                  <c:v>5.999999999062311E-7</c:v>
                </c:pt>
                <c:pt idx="220">
                  <c:v>5.999999999062311E-7</c:v>
                </c:pt>
                <c:pt idx="221">
                  <c:v>5.999999999062311E-7</c:v>
                </c:pt>
                <c:pt idx="222">
                  <c:v>5.999999999062311E-7</c:v>
                </c:pt>
                <c:pt idx="223">
                  <c:v>5.999999999062311E-7</c:v>
                </c:pt>
                <c:pt idx="224">
                  <c:v>5.999999999062311E-7</c:v>
                </c:pt>
                <c:pt idx="225">
                  <c:v>5.999999999062311E-7</c:v>
                </c:pt>
                <c:pt idx="226">
                  <c:v>5.999999999062311E-7</c:v>
                </c:pt>
                <c:pt idx="227">
                  <c:v>5.999999999062311E-7</c:v>
                </c:pt>
                <c:pt idx="228">
                  <c:v>5.999999999062311E-7</c:v>
                </c:pt>
                <c:pt idx="229">
                  <c:v>5.999999999062311E-7</c:v>
                </c:pt>
                <c:pt idx="230">
                  <c:v>5.999999999062311E-7</c:v>
                </c:pt>
                <c:pt idx="231">
                  <c:v>5.999999999062311E-7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TABLA!$A$1:$A$508</c15:sqref>
                  </c15:fullRef>
                </c:ext>
              </c:extLst>
              <c:f>TABLA!$A$2:$A$508</c:f>
              <c:strCach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TABLA!$H$2:$H$508</c15:sqref>
                  </c15:fullRef>
                </c:ext>
              </c:extLst>
              <c:f>TABLA!$H$3:$H$508</c:f>
              <c:numCache>
                <c:formatCode>0.00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TABLA!$A$1:$A$508</c15:sqref>
                  </c15:fullRef>
                </c:ext>
              </c:extLst>
              <c:f>TABLA!$A$2:$A$508</c:f>
              <c:strCach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TABLA!$D$2:$D$508</c15:sqref>
                  </c15:fullRef>
                </c:ext>
              </c:extLst>
              <c:f>TABLA!$D$3:$D$508</c:f>
              <c:numCache>
                <c:formatCode>0.00</c:formatCode>
                <c:ptCount val="506"/>
                <c:pt idx="0">
                  <c:v>12.56</c:v>
                </c:pt>
                <c:pt idx="1">
                  <c:v>12.56</c:v>
                </c:pt>
                <c:pt idx="2">
                  <c:v>12.56</c:v>
                </c:pt>
                <c:pt idx="3">
                  <c:v>12.56</c:v>
                </c:pt>
                <c:pt idx="4">
                  <c:v>12.57</c:v>
                </c:pt>
                <c:pt idx="5">
                  <c:v>12.57</c:v>
                </c:pt>
                <c:pt idx="6">
                  <c:v>12.57</c:v>
                </c:pt>
                <c:pt idx="7">
                  <c:v>12.57</c:v>
                </c:pt>
                <c:pt idx="8">
                  <c:v>12.57</c:v>
                </c:pt>
                <c:pt idx="9">
                  <c:v>12.57</c:v>
                </c:pt>
                <c:pt idx="10">
                  <c:v>12.57</c:v>
                </c:pt>
                <c:pt idx="11">
                  <c:v>12.56</c:v>
                </c:pt>
                <c:pt idx="12">
                  <c:v>12.55</c:v>
                </c:pt>
                <c:pt idx="13">
                  <c:v>12.54</c:v>
                </c:pt>
                <c:pt idx="14">
                  <c:v>12.54</c:v>
                </c:pt>
                <c:pt idx="15">
                  <c:v>12.54</c:v>
                </c:pt>
                <c:pt idx="16">
                  <c:v>12.54</c:v>
                </c:pt>
                <c:pt idx="17">
                  <c:v>12.54</c:v>
                </c:pt>
                <c:pt idx="18">
                  <c:v>12.54</c:v>
                </c:pt>
                <c:pt idx="19">
                  <c:v>12.54</c:v>
                </c:pt>
                <c:pt idx="20">
                  <c:v>12.54</c:v>
                </c:pt>
                <c:pt idx="21">
                  <c:v>12.54</c:v>
                </c:pt>
                <c:pt idx="22">
                  <c:v>12.54</c:v>
                </c:pt>
                <c:pt idx="23">
                  <c:v>12.54</c:v>
                </c:pt>
                <c:pt idx="24">
                  <c:v>12.53</c:v>
                </c:pt>
                <c:pt idx="25">
                  <c:v>12.53</c:v>
                </c:pt>
                <c:pt idx="26">
                  <c:v>12.54</c:v>
                </c:pt>
                <c:pt idx="27">
                  <c:v>12.54</c:v>
                </c:pt>
                <c:pt idx="28">
                  <c:v>12.54</c:v>
                </c:pt>
                <c:pt idx="29">
                  <c:v>12.54</c:v>
                </c:pt>
                <c:pt idx="30">
                  <c:v>12.55</c:v>
                </c:pt>
                <c:pt idx="31">
                  <c:v>12.55</c:v>
                </c:pt>
                <c:pt idx="32">
                  <c:v>12.55</c:v>
                </c:pt>
                <c:pt idx="33">
                  <c:v>12.55</c:v>
                </c:pt>
                <c:pt idx="34">
                  <c:v>12.55</c:v>
                </c:pt>
                <c:pt idx="35">
                  <c:v>12.55</c:v>
                </c:pt>
                <c:pt idx="36">
                  <c:v>12.55</c:v>
                </c:pt>
                <c:pt idx="37">
                  <c:v>12.55</c:v>
                </c:pt>
                <c:pt idx="38">
                  <c:v>12.54</c:v>
                </c:pt>
                <c:pt idx="39">
                  <c:v>12.48</c:v>
                </c:pt>
                <c:pt idx="40">
                  <c:v>12.4</c:v>
                </c:pt>
                <c:pt idx="41">
                  <c:v>12.3</c:v>
                </c:pt>
                <c:pt idx="42">
                  <c:v>12.2</c:v>
                </c:pt>
                <c:pt idx="43">
                  <c:v>12.1</c:v>
                </c:pt>
                <c:pt idx="44">
                  <c:v>11.99</c:v>
                </c:pt>
                <c:pt idx="45">
                  <c:v>11.88</c:v>
                </c:pt>
                <c:pt idx="46">
                  <c:v>11.75</c:v>
                </c:pt>
                <c:pt idx="47">
                  <c:v>11.62</c:v>
                </c:pt>
                <c:pt idx="48">
                  <c:v>11.49</c:v>
                </c:pt>
                <c:pt idx="49">
                  <c:v>11.35</c:v>
                </c:pt>
                <c:pt idx="50">
                  <c:v>11.22</c:v>
                </c:pt>
                <c:pt idx="51">
                  <c:v>11.09</c:v>
                </c:pt>
                <c:pt idx="52">
                  <c:v>10.98</c:v>
                </c:pt>
                <c:pt idx="53">
                  <c:v>10.86</c:v>
                </c:pt>
                <c:pt idx="54">
                  <c:v>10.72</c:v>
                </c:pt>
                <c:pt idx="55">
                  <c:v>10.6</c:v>
                </c:pt>
                <c:pt idx="56">
                  <c:v>10.45</c:v>
                </c:pt>
                <c:pt idx="57">
                  <c:v>10.33</c:v>
                </c:pt>
                <c:pt idx="58">
                  <c:v>10.23</c:v>
                </c:pt>
                <c:pt idx="59">
                  <c:v>10.07</c:v>
                </c:pt>
                <c:pt idx="60">
                  <c:v>9.9499999999999993</c:v>
                </c:pt>
                <c:pt idx="61">
                  <c:v>9.82</c:v>
                </c:pt>
                <c:pt idx="62">
                  <c:v>9.7100000000000009</c:v>
                </c:pt>
                <c:pt idx="63">
                  <c:v>9.61</c:v>
                </c:pt>
                <c:pt idx="64">
                  <c:v>9.5</c:v>
                </c:pt>
                <c:pt idx="65">
                  <c:v>9.39</c:v>
                </c:pt>
                <c:pt idx="66">
                  <c:v>9.27</c:v>
                </c:pt>
                <c:pt idx="67">
                  <c:v>9.16</c:v>
                </c:pt>
                <c:pt idx="68">
                  <c:v>9.06</c:v>
                </c:pt>
                <c:pt idx="69">
                  <c:v>8.9600000000000009</c:v>
                </c:pt>
                <c:pt idx="70">
                  <c:v>8.8699999999999992</c:v>
                </c:pt>
                <c:pt idx="71">
                  <c:v>8.7899999999999991</c:v>
                </c:pt>
                <c:pt idx="72">
                  <c:v>8.69</c:v>
                </c:pt>
                <c:pt idx="73">
                  <c:v>8.61</c:v>
                </c:pt>
                <c:pt idx="74">
                  <c:v>8.5</c:v>
                </c:pt>
                <c:pt idx="75">
                  <c:v>8.44</c:v>
                </c:pt>
                <c:pt idx="76">
                  <c:v>8.3699999999999992</c:v>
                </c:pt>
                <c:pt idx="77">
                  <c:v>8.3000000000000007</c:v>
                </c:pt>
                <c:pt idx="78">
                  <c:v>8.24</c:v>
                </c:pt>
                <c:pt idx="79">
                  <c:v>8.18</c:v>
                </c:pt>
                <c:pt idx="80">
                  <c:v>8.1199999999999992</c:v>
                </c:pt>
                <c:pt idx="81">
                  <c:v>8.06</c:v>
                </c:pt>
                <c:pt idx="82">
                  <c:v>7.99</c:v>
                </c:pt>
                <c:pt idx="83">
                  <c:v>7.93</c:v>
                </c:pt>
                <c:pt idx="84">
                  <c:v>7.88</c:v>
                </c:pt>
                <c:pt idx="85">
                  <c:v>7.83</c:v>
                </c:pt>
                <c:pt idx="86">
                  <c:v>7.79</c:v>
                </c:pt>
                <c:pt idx="87">
                  <c:v>7.73</c:v>
                </c:pt>
                <c:pt idx="88">
                  <c:v>7.69</c:v>
                </c:pt>
                <c:pt idx="89">
                  <c:v>7.64</c:v>
                </c:pt>
                <c:pt idx="90">
                  <c:v>7.59</c:v>
                </c:pt>
                <c:pt idx="91">
                  <c:v>7.54</c:v>
                </c:pt>
                <c:pt idx="92">
                  <c:v>7.5</c:v>
                </c:pt>
                <c:pt idx="93">
                  <c:v>7.46</c:v>
                </c:pt>
                <c:pt idx="94">
                  <c:v>7.42</c:v>
                </c:pt>
                <c:pt idx="95">
                  <c:v>7.38</c:v>
                </c:pt>
                <c:pt idx="96">
                  <c:v>7.33</c:v>
                </c:pt>
                <c:pt idx="97">
                  <c:v>7.3</c:v>
                </c:pt>
                <c:pt idx="98">
                  <c:v>7.27</c:v>
                </c:pt>
                <c:pt idx="99">
                  <c:v>7.23</c:v>
                </c:pt>
                <c:pt idx="100">
                  <c:v>7.21</c:v>
                </c:pt>
                <c:pt idx="101">
                  <c:v>7.17</c:v>
                </c:pt>
                <c:pt idx="102">
                  <c:v>7.14</c:v>
                </c:pt>
                <c:pt idx="103">
                  <c:v>7.11</c:v>
                </c:pt>
                <c:pt idx="104">
                  <c:v>7.08</c:v>
                </c:pt>
                <c:pt idx="105">
                  <c:v>7.05</c:v>
                </c:pt>
                <c:pt idx="106">
                  <c:v>7.02</c:v>
                </c:pt>
                <c:pt idx="107">
                  <c:v>7</c:v>
                </c:pt>
                <c:pt idx="108">
                  <c:v>6.97</c:v>
                </c:pt>
                <c:pt idx="109">
                  <c:v>6.94</c:v>
                </c:pt>
                <c:pt idx="110">
                  <c:v>6.91</c:v>
                </c:pt>
                <c:pt idx="111">
                  <c:v>6.89</c:v>
                </c:pt>
                <c:pt idx="112">
                  <c:v>6.86</c:v>
                </c:pt>
                <c:pt idx="113">
                  <c:v>6.84</c:v>
                </c:pt>
                <c:pt idx="114">
                  <c:v>6.59</c:v>
                </c:pt>
                <c:pt idx="115">
                  <c:v>6.51</c:v>
                </c:pt>
                <c:pt idx="116">
                  <c:v>6.46</c:v>
                </c:pt>
                <c:pt idx="117">
                  <c:v>6.43</c:v>
                </c:pt>
                <c:pt idx="118">
                  <c:v>6.45</c:v>
                </c:pt>
                <c:pt idx="119">
                  <c:v>6.54</c:v>
                </c:pt>
                <c:pt idx="120">
                  <c:v>6.67</c:v>
                </c:pt>
                <c:pt idx="121">
                  <c:v>6.83</c:v>
                </c:pt>
                <c:pt idx="122">
                  <c:v>7.05</c:v>
                </c:pt>
                <c:pt idx="123">
                  <c:v>7.25</c:v>
                </c:pt>
                <c:pt idx="124">
                  <c:v>7.5</c:v>
                </c:pt>
                <c:pt idx="125">
                  <c:v>7.74</c:v>
                </c:pt>
                <c:pt idx="126">
                  <c:v>7.97</c:v>
                </c:pt>
                <c:pt idx="127">
                  <c:v>8.2100000000000009</c:v>
                </c:pt>
                <c:pt idx="128">
                  <c:v>8.4</c:v>
                </c:pt>
                <c:pt idx="129">
                  <c:v>8.59</c:v>
                </c:pt>
                <c:pt idx="130">
                  <c:v>8.75</c:v>
                </c:pt>
                <c:pt idx="131">
                  <c:v>8.91</c:v>
                </c:pt>
                <c:pt idx="132">
                  <c:v>9.1</c:v>
                </c:pt>
                <c:pt idx="133">
                  <c:v>9.23</c:v>
                </c:pt>
                <c:pt idx="134">
                  <c:v>9.3800000000000008</c:v>
                </c:pt>
                <c:pt idx="135">
                  <c:v>9.5</c:v>
                </c:pt>
                <c:pt idx="136">
                  <c:v>9.6</c:v>
                </c:pt>
                <c:pt idx="137">
                  <c:v>9.7200000000000006</c:v>
                </c:pt>
                <c:pt idx="138">
                  <c:v>9.83</c:v>
                </c:pt>
                <c:pt idx="139">
                  <c:v>9.93</c:v>
                </c:pt>
                <c:pt idx="140">
                  <c:v>10.02</c:v>
                </c:pt>
                <c:pt idx="141">
                  <c:v>10.1</c:v>
                </c:pt>
                <c:pt idx="142">
                  <c:v>10.19</c:v>
                </c:pt>
                <c:pt idx="143">
                  <c:v>10.27</c:v>
                </c:pt>
                <c:pt idx="144">
                  <c:v>10.35</c:v>
                </c:pt>
                <c:pt idx="145">
                  <c:v>10.41</c:v>
                </c:pt>
                <c:pt idx="146">
                  <c:v>10.48</c:v>
                </c:pt>
                <c:pt idx="147">
                  <c:v>10.57</c:v>
                </c:pt>
                <c:pt idx="148">
                  <c:v>10.64</c:v>
                </c:pt>
                <c:pt idx="149">
                  <c:v>10.7</c:v>
                </c:pt>
                <c:pt idx="150">
                  <c:v>10.76</c:v>
                </c:pt>
                <c:pt idx="151">
                  <c:v>10.82</c:v>
                </c:pt>
                <c:pt idx="152">
                  <c:v>10.88</c:v>
                </c:pt>
                <c:pt idx="153">
                  <c:v>10.94</c:v>
                </c:pt>
                <c:pt idx="154">
                  <c:v>11</c:v>
                </c:pt>
                <c:pt idx="155">
                  <c:v>11.06</c:v>
                </c:pt>
                <c:pt idx="156">
                  <c:v>11.11</c:v>
                </c:pt>
                <c:pt idx="157">
                  <c:v>11.15</c:v>
                </c:pt>
                <c:pt idx="158">
                  <c:v>11.2</c:v>
                </c:pt>
                <c:pt idx="159">
                  <c:v>11.24</c:v>
                </c:pt>
                <c:pt idx="160">
                  <c:v>11.29</c:v>
                </c:pt>
                <c:pt idx="161">
                  <c:v>11.34</c:v>
                </c:pt>
                <c:pt idx="162">
                  <c:v>11.38</c:v>
                </c:pt>
                <c:pt idx="163">
                  <c:v>11.42</c:v>
                </c:pt>
                <c:pt idx="164">
                  <c:v>11.46</c:v>
                </c:pt>
                <c:pt idx="165">
                  <c:v>11.51</c:v>
                </c:pt>
                <c:pt idx="166">
                  <c:v>11.55</c:v>
                </c:pt>
                <c:pt idx="167">
                  <c:v>11.59</c:v>
                </c:pt>
                <c:pt idx="168">
                  <c:v>11.63</c:v>
                </c:pt>
                <c:pt idx="169">
                  <c:v>11.66</c:v>
                </c:pt>
                <c:pt idx="170">
                  <c:v>11.69</c:v>
                </c:pt>
                <c:pt idx="171">
                  <c:v>11.73</c:v>
                </c:pt>
                <c:pt idx="172">
                  <c:v>11.76</c:v>
                </c:pt>
                <c:pt idx="173">
                  <c:v>11.78</c:v>
                </c:pt>
                <c:pt idx="174">
                  <c:v>11.81</c:v>
                </c:pt>
                <c:pt idx="175">
                  <c:v>11.83</c:v>
                </c:pt>
                <c:pt idx="176">
                  <c:v>11.86</c:v>
                </c:pt>
                <c:pt idx="177">
                  <c:v>11.88</c:v>
                </c:pt>
                <c:pt idx="178">
                  <c:v>11.91</c:v>
                </c:pt>
                <c:pt idx="179">
                  <c:v>11.94</c:v>
                </c:pt>
                <c:pt idx="180">
                  <c:v>11.96</c:v>
                </c:pt>
                <c:pt idx="181">
                  <c:v>11.98</c:v>
                </c:pt>
                <c:pt idx="182">
                  <c:v>12</c:v>
                </c:pt>
                <c:pt idx="183">
                  <c:v>12.01</c:v>
                </c:pt>
                <c:pt idx="184">
                  <c:v>12.01</c:v>
                </c:pt>
                <c:pt idx="185">
                  <c:v>11.98</c:v>
                </c:pt>
                <c:pt idx="186">
                  <c:v>11.93</c:v>
                </c:pt>
                <c:pt idx="187">
                  <c:v>11.85</c:v>
                </c:pt>
                <c:pt idx="188">
                  <c:v>11.74</c:v>
                </c:pt>
                <c:pt idx="189">
                  <c:v>11.62</c:v>
                </c:pt>
                <c:pt idx="190">
                  <c:v>11.53</c:v>
                </c:pt>
                <c:pt idx="191">
                  <c:v>11.41</c:v>
                </c:pt>
                <c:pt idx="192">
                  <c:v>11.27</c:v>
                </c:pt>
                <c:pt idx="193">
                  <c:v>11.15</c:v>
                </c:pt>
                <c:pt idx="194">
                  <c:v>11.03</c:v>
                </c:pt>
                <c:pt idx="195">
                  <c:v>10.92</c:v>
                </c:pt>
                <c:pt idx="196">
                  <c:v>10.78</c:v>
                </c:pt>
                <c:pt idx="197">
                  <c:v>10.65</c:v>
                </c:pt>
                <c:pt idx="198">
                  <c:v>10.52</c:v>
                </c:pt>
                <c:pt idx="199">
                  <c:v>10.38</c:v>
                </c:pt>
                <c:pt idx="200">
                  <c:v>10.26</c:v>
                </c:pt>
                <c:pt idx="201">
                  <c:v>10.14</c:v>
                </c:pt>
                <c:pt idx="202">
                  <c:v>10</c:v>
                </c:pt>
                <c:pt idx="203">
                  <c:v>9.8699999999999992</c:v>
                </c:pt>
                <c:pt idx="204">
                  <c:v>9.75</c:v>
                </c:pt>
                <c:pt idx="205">
                  <c:v>9.6300000000000008</c:v>
                </c:pt>
                <c:pt idx="206">
                  <c:v>9.51</c:v>
                </c:pt>
                <c:pt idx="207">
                  <c:v>9.39</c:v>
                </c:pt>
                <c:pt idx="208">
                  <c:v>9.26</c:v>
                </c:pt>
                <c:pt idx="209">
                  <c:v>9.14</c:v>
                </c:pt>
                <c:pt idx="210">
                  <c:v>9.02</c:v>
                </c:pt>
                <c:pt idx="211">
                  <c:v>8.91</c:v>
                </c:pt>
                <c:pt idx="212">
                  <c:v>8.77</c:v>
                </c:pt>
                <c:pt idx="213">
                  <c:v>8.68</c:v>
                </c:pt>
                <c:pt idx="214">
                  <c:v>8.59</c:v>
                </c:pt>
                <c:pt idx="215">
                  <c:v>8.48</c:v>
                </c:pt>
                <c:pt idx="216">
                  <c:v>8.41</c:v>
                </c:pt>
                <c:pt idx="217">
                  <c:v>8.33</c:v>
                </c:pt>
                <c:pt idx="218">
                  <c:v>8.26</c:v>
                </c:pt>
                <c:pt idx="219">
                  <c:v>8.19</c:v>
                </c:pt>
                <c:pt idx="220">
                  <c:v>8.1</c:v>
                </c:pt>
                <c:pt idx="221">
                  <c:v>8.0399999999999991</c:v>
                </c:pt>
                <c:pt idx="222">
                  <c:v>7.99</c:v>
                </c:pt>
                <c:pt idx="223">
                  <c:v>7.93</c:v>
                </c:pt>
                <c:pt idx="224">
                  <c:v>7.88</c:v>
                </c:pt>
                <c:pt idx="225">
                  <c:v>7.82</c:v>
                </c:pt>
                <c:pt idx="226">
                  <c:v>7.77</c:v>
                </c:pt>
                <c:pt idx="227">
                  <c:v>7.72</c:v>
                </c:pt>
                <c:pt idx="228">
                  <c:v>7.66</c:v>
                </c:pt>
                <c:pt idx="229">
                  <c:v>7.61</c:v>
                </c:pt>
                <c:pt idx="230">
                  <c:v>7.56</c:v>
                </c:pt>
                <c:pt idx="231">
                  <c:v>7.52</c:v>
                </c:pt>
                <c:pt idx="232">
                  <c:v>7.46</c:v>
                </c:pt>
                <c:pt idx="233">
                  <c:v>7.41</c:v>
                </c:pt>
                <c:pt idx="234">
                  <c:v>7.37</c:v>
                </c:pt>
                <c:pt idx="235">
                  <c:v>7.33</c:v>
                </c:pt>
                <c:pt idx="236">
                  <c:v>7.29</c:v>
                </c:pt>
                <c:pt idx="237">
                  <c:v>7.26</c:v>
                </c:pt>
                <c:pt idx="238">
                  <c:v>7.21</c:v>
                </c:pt>
                <c:pt idx="239">
                  <c:v>7.19</c:v>
                </c:pt>
                <c:pt idx="240">
                  <c:v>7.15</c:v>
                </c:pt>
                <c:pt idx="241">
                  <c:v>7.12</c:v>
                </c:pt>
                <c:pt idx="242">
                  <c:v>7.08</c:v>
                </c:pt>
                <c:pt idx="243">
                  <c:v>7.05</c:v>
                </c:pt>
                <c:pt idx="244">
                  <c:v>7.02</c:v>
                </c:pt>
                <c:pt idx="245">
                  <c:v>7</c:v>
                </c:pt>
                <c:pt idx="246">
                  <c:v>6.96</c:v>
                </c:pt>
                <c:pt idx="247">
                  <c:v>6.94</c:v>
                </c:pt>
                <c:pt idx="248">
                  <c:v>6.91</c:v>
                </c:pt>
                <c:pt idx="249">
                  <c:v>6.88</c:v>
                </c:pt>
                <c:pt idx="250">
                  <c:v>6.86</c:v>
                </c:pt>
                <c:pt idx="251">
                  <c:v>6.84</c:v>
                </c:pt>
                <c:pt idx="252">
                  <c:v>6.83</c:v>
                </c:pt>
                <c:pt idx="253">
                  <c:v>6.81</c:v>
                </c:pt>
                <c:pt idx="254">
                  <c:v>6.77</c:v>
                </c:pt>
                <c:pt idx="255">
                  <c:v>6.71</c:v>
                </c:pt>
                <c:pt idx="256">
                  <c:v>6.63</c:v>
                </c:pt>
                <c:pt idx="257">
                  <c:v>6.53</c:v>
                </c:pt>
                <c:pt idx="258">
                  <c:v>6.43</c:v>
                </c:pt>
                <c:pt idx="259">
                  <c:v>6.33</c:v>
                </c:pt>
                <c:pt idx="260">
                  <c:v>6.25</c:v>
                </c:pt>
                <c:pt idx="261">
                  <c:v>6.14</c:v>
                </c:pt>
                <c:pt idx="262">
                  <c:v>6.05</c:v>
                </c:pt>
                <c:pt idx="263">
                  <c:v>5.94</c:v>
                </c:pt>
                <c:pt idx="264">
                  <c:v>5.87</c:v>
                </c:pt>
                <c:pt idx="265">
                  <c:v>5.77</c:v>
                </c:pt>
                <c:pt idx="266">
                  <c:v>5.66</c:v>
                </c:pt>
                <c:pt idx="267">
                  <c:v>5.58</c:v>
                </c:pt>
                <c:pt idx="268">
                  <c:v>5.48</c:v>
                </c:pt>
                <c:pt idx="269">
                  <c:v>5.42</c:v>
                </c:pt>
                <c:pt idx="270">
                  <c:v>5.32</c:v>
                </c:pt>
                <c:pt idx="271">
                  <c:v>5.25</c:v>
                </c:pt>
                <c:pt idx="272">
                  <c:v>5.13</c:v>
                </c:pt>
                <c:pt idx="273">
                  <c:v>5.05</c:v>
                </c:pt>
                <c:pt idx="274">
                  <c:v>4.96</c:v>
                </c:pt>
                <c:pt idx="275">
                  <c:v>4.87</c:v>
                </c:pt>
                <c:pt idx="276">
                  <c:v>4.79</c:v>
                </c:pt>
                <c:pt idx="277">
                  <c:v>4.6900000000000004</c:v>
                </c:pt>
                <c:pt idx="278">
                  <c:v>4.62</c:v>
                </c:pt>
                <c:pt idx="279">
                  <c:v>4.54</c:v>
                </c:pt>
                <c:pt idx="280">
                  <c:v>4.46</c:v>
                </c:pt>
                <c:pt idx="281">
                  <c:v>4.38</c:v>
                </c:pt>
                <c:pt idx="282">
                  <c:v>4.3</c:v>
                </c:pt>
                <c:pt idx="283">
                  <c:v>4.22</c:v>
                </c:pt>
                <c:pt idx="284">
                  <c:v>4.1399999999999997</c:v>
                </c:pt>
                <c:pt idx="285">
                  <c:v>4.0599999999999996</c:v>
                </c:pt>
                <c:pt idx="286">
                  <c:v>3.97</c:v>
                </c:pt>
                <c:pt idx="287">
                  <c:v>3.88</c:v>
                </c:pt>
                <c:pt idx="288">
                  <c:v>3.8</c:v>
                </c:pt>
                <c:pt idx="289">
                  <c:v>3.59</c:v>
                </c:pt>
                <c:pt idx="290">
                  <c:v>3.39</c:v>
                </c:pt>
                <c:pt idx="291">
                  <c:v>3.31</c:v>
                </c:pt>
                <c:pt idx="292">
                  <c:v>3.24</c:v>
                </c:pt>
                <c:pt idx="293">
                  <c:v>3.17</c:v>
                </c:pt>
                <c:pt idx="294">
                  <c:v>3.08</c:v>
                </c:pt>
                <c:pt idx="295">
                  <c:v>3</c:v>
                </c:pt>
                <c:pt idx="296">
                  <c:v>2.9</c:v>
                </c:pt>
                <c:pt idx="297">
                  <c:v>2.81</c:v>
                </c:pt>
                <c:pt idx="298">
                  <c:v>2.73</c:v>
                </c:pt>
                <c:pt idx="299">
                  <c:v>2.66</c:v>
                </c:pt>
                <c:pt idx="300">
                  <c:v>2.56</c:v>
                </c:pt>
                <c:pt idx="301">
                  <c:v>2.48</c:v>
                </c:pt>
                <c:pt idx="302">
                  <c:v>2.4</c:v>
                </c:pt>
                <c:pt idx="303">
                  <c:v>2.3199999999999998</c:v>
                </c:pt>
                <c:pt idx="304">
                  <c:v>2.2400000000000002</c:v>
                </c:pt>
                <c:pt idx="305">
                  <c:v>2.16</c:v>
                </c:pt>
                <c:pt idx="306">
                  <c:v>2.06</c:v>
                </c:pt>
                <c:pt idx="307">
                  <c:v>1.98</c:v>
                </c:pt>
                <c:pt idx="308">
                  <c:v>1.89</c:v>
                </c:pt>
                <c:pt idx="309">
                  <c:v>1.82</c:v>
                </c:pt>
                <c:pt idx="310">
                  <c:v>1.74</c:v>
                </c:pt>
                <c:pt idx="311">
                  <c:v>1.64</c:v>
                </c:pt>
                <c:pt idx="312">
                  <c:v>1.56</c:v>
                </c:pt>
                <c:pt idx="313">
                  <c:v>1.48</c:v>
                </c:pt>
                <c:pt idx="314">
                  <c:v>1.39</c:v>
                </c:pt>
                <c:pt idx="315">
                  <c:v>1.31</c:v>
                </c:pt>
                <c:pt idx="316">
                  <c:v>1.23</c:v>
                </c:pt>
                <c:pt idx="317">
                  <c:v>1.1499999999999999</c:v>
                </c:pt>
                <c:pt idx="318">
                  <c:v>1.07</c:v>
                </c:pt>
                <c:pt idx="319">
                  <c:v>0.97</c:v>
                </c:pt>
                <c:pt idx="320">
                  <c:v>0.9</c:v>
                </c:pt>
                <c:pt idx="321">
                  <c:v>0.8</c:v>
                </c:pt>
                <c:pt idx="322">
                  <c:v>0.71</c:v>
                </c:pt>
                <c:pt idx="323">
                  <c:v>0.62</c:v>
                </c:pt>
                <c:pt idx="324">
                  <c:v>0.52</c:v>
                </c:pt>
                <c:pt idx="325">
                  <c:v>0.44</c:v>
                </c:pt>
                <c:pt idx="326">
                  <c:v>0.35</c:v>
                </c:pt>
                <c:pt idx="327">
                  <c:v>0.27</c:v>
                </c:pt>
                <c:pt idx="328">
                  <c:v>0.15</c:v>
                </c:pt>
                <c:pt idx="329">
                  <c:v>0.06</c:v>
                </c:pt>
                <c:pt idx="330">
                  <c:v>-0.04</c:v>
                </c:pt>
                <c:pt idx="331">
                  <c:v>-0.12</c:v>
                </c:pt>
                <c:pt idx="332">
                  <c:v>-0.22</c:v>
                </c:pt>
                <c:pt idx="333">
                  <c:v>-0.28999999999999998</c:v>
                </c:pt>
                <c:pt idx="334">
                  <c:v>-0.32</c:v>
                </c:pt>
                <c:pt idx="335">
                  <c:v>-0.35</c:v>
                </c:pt>
                <c:pt idx="336">
                  <c:v>-0.36</c:v>
                </c:pt>
                <c:pt idx="337">
                  <c:v>-0.37</c:v>
                </c:pt>
                <c:pt idx="338">
                  <c:v>-0.37</c:v>
                </c:pt>
                <c:pt idx="339">
                  <c:v>-0.37</c:v>
                </c:pt>
                <c:pt idx="340">
                  <c:v>-0.36</c:v>
                </c:pt>
                <c:pt idx="341">
                  <c:v>-0.35</c:v>
                </c:pt>
                <c:pt idx="342">
                  <c:v>-0.34</c:v>
                </c:pt>
                <c:pt idx="343">
                  <c:v>-0.32</c:v>
                </c:pt>
                <c:pt idx="344">
                  <c:v>-0.31</c:v>
                </c:pt>
                <c:pt idx="345">
                  <c:v>-0.28999999999999998</c:v>
                </c:pt>
                <c:pt idx="346">
                  <c:v>-0.28000000000000003</c:v>
                </c:pt>
                <c:pt idx="347">
                  <c:v>-0.27</c:v>
                </c:pt>
                <c:pt idx="348">
                  <c:v>-0.25</c:v>
                </c:pt>
                <c:pt idx="349">
                  <c:v>-0.23</c:v>
                </c:pt>
                <c:pt idx="350">
                  <c:v>-0.22</c:v>
                </c:pt>
                <c:pt idx="351">
                  <c:v>0</c:v>
                </c:pt>
                <c:pt idx="352">
                  <c:v>0.01</c:v>
                </c:pt>
                <c:pt idx="353">
                  <c:v>0.03</c:v>
                </c:pt>
                <c:pt idx="354">
                  <c:v>0.04</c:v>
                </c:pt>
                <c:pt idx="355">
                  <c:v>0.06</c:v>
                </c:pt>
                <c:pt idx="356">
                  <c:v>7.0000000000000007E-2</c:v>
                </c:pt>
                <c:pt idx="357">
                  <c:v>0.08</c:v>
                </c:pt>
                <c:pt idx="358">
                  <c:v>0.1</c:v>
                </c:pt>
                <c:pt idx="359">
                  <c:v>0.11</c:v>
                </c:pt>
                <c:pt idx="360">
                  <c:v>0.13</c:v>
                </c:pt>
                <c:pt idx="361">
                  <c:v>0.14000000000000001</c:v>
                </c:pt>
                <c:pt idx="362">
                  <c:v>0.15</c:v>
                </c:pt>
                <c:pt idx="363">
                  <c:v>0.17</c:v>
                </c:pt>
                <c:pt idx="364">
                  <c:v>0.18</c:v>
                </c:pt>
                <c:pt idx="365">
                  <c:v>0.19</c:v>
                </c:pt>
                <c:pt idx="366">
                  <c:v>0.21</c:v>
                </c:pt>
                <c:pt idx="367">
                  <c:v>0.21</c:v>
                </c:pt>
                <c:pt idx="368">
                  <c:v>0.22</c:v>
                </c:pt>
                <c:pt idx="369">
                  <c:v>0.22</c:v>
                </c:pt>
                <c:pt idx="370">
                  <c:v>0.23</c:v>
                </c:pt>
                <c:pt idx="371">
                  <c:v>0.23</c:v>
                </c:pt>
                <c:pt idx="372">
                  <c:v>0.24</c:v>
                </c:pt>
                <c:pt idx="373">
                  <c:v>0.25</c:v>
                </c:pt>
                <c:pt idx="374">
                  <c:v>0.25</c:v>
                </c:pt>
                <c:pt idx="375">
                  <c:v>0.26</c:v>
                </c:pt>
                <c:pt idx="376">
                  <c:v>0.26</c:v>
                </c:pt>
                <c:pt idx="377">
                  <c:v>0.27</c:v>
                </c:pt>
                <c:pt idx="378">
                  <c:v>0.27</c:v>
                </c:pt>
                <c:pt idx="379">
                  <c:v>0.27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0.27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0.27</c:v>
                </c:pt>
                <c:pt idx="407">
                  <c:v>0.27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0.27</c:v>
                </c:pt>
                <c:pt idx="418">
                  <c:v>0.27</c:v>
                </c:pt>
                <c:pt idx="419">
                  <c:v>0.27</c:v>
                </c:pt>
                <c:pt idx="420">
                  <c:v>0.27</c:v>
                </c:pt>
                <c:pt idx="421">
                  <c:v>0.27</c:v>
                </c:pt>
                <c:pt idx="422">
                  <c:v>0.27</c:v>
                </c:pt>
                <c:pt idx="423">
                  <c:v>0.27</c:v>
                </c:pt>
                <c:pt idx="424">
                  <c:v>0.26</c:v>
                </c:pt>
                <c:pt idx="425">
                  <c:v>0.26</c:v>
                </c:pt>
                <c:pt idx="426">
                  <c:v>0.26</c:v>
                </c:pt>
                <c:pt idx="427">
                  <c:v>0.26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0.24</c:v>
                </c:pt>
                <c:pt idx="442">
                  <c:v>0.24</c:v>
                </c:pt>
                <c:pt idx="443">
                  <c:v>0.24</c:v>
                </c:pt>
                <c:pt idx="444">
                  <c:v>0.24</c:v>
                </c:pt>
                <c:pt idx="445">
                  <c:v>0.24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0.23</c:v>
                </c:pt>
                <c:pt idx="450">
                  <c:v>0.23</c:v>
                </c:pt>
                <c:pt idx="451">
                  <c:v>0.23</c:v>
                </c:pt>
                <c:pt idx="452">
                  <c:v>0.23</c:v>
                </c:pt>
                <c:pt idx="453">
                  <c:v>0.23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</c:v>
                </c:pt>
                <c:pt idx="467">
                  <c:v>0.2</c:v>
                </c:pt>
                <c:pt idx="468">
                  <c:v>0.19</c:v>
                </c:pt>
                <c:pt idx="469">
                  <c:v>0.2</c:v>
                </c:pt>
                <c:pt idx="470">
                  <c:v>0.19</c:v>
                </c:pt>
                <c:pt idx="471">
                  <c:v>0.19</c:v>
                </c:pt>
                <c:pt idx="472">
                  <c:v>0.19</c:v>
                </c:pt>
                <c:pt idx="473">
                  <c:v>0.19</c:v>
                </c:pt>
                <c:pt idx="474">
                  <c:v>0.19</c:v>
                </c:pt>
                <c:pt idx="475">
                  <c:v>0.18</c:v>
                </c:pt>
                <c:pt idx="476">
                  <c:v>0.18</c:v>
                </c:pt>
                <c:pt idx="477">
                  <c:v>0.18</c:v>
                </c:pt>
                <c:pt idx="478">
                  <c:v>0.18</c:v>
                </c:pt>
                <c:pt idx="479">
                  <c:v>0.18</c:v>
                </c:pt>
                <c:pt idx="480">
                  <c:v>0.18</c:v>
                </c:pt>
                <c:pt idx="481">
                  <c:v>0.18</c:v>
                </c:pt>
                <c:pt idx="482">
                  <c:v>0.19</c:v>
                </c:pt>
                <c:pt idx="483">
                  <c:v>0.19</c:v>
                </c:pt>
                <c:pt idx="484">
                  <c:v>0.2</c:v>
                </c:pt>
                <c:pt idx="485">
                  <c:v>0.2</c:v>
                </c:pt>
                <c:pt idx="486">
                  <c:v>0.21</c:v>
                </c:pt>
                <c:pt idx="487">
                  <c:v>0.21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0.19</c:v>
                </c:pt>
                <c:pt idx="502">
                  <c:v>0.18</c:v>
                </c:pt>
                <c:pt idx="503">
                  <c:v>0.17</c:v>
                </c:pt>
                <c:pt idx="504">
                  <c:v>0.17</c:v>
                </c:pt>
                <c:pt idx="50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TABLA!$L$2:$L$508</c:f>
              <c:numCache>
                <c:formatCode>0.00</c:formatCode>
                <c:ptCount val="507"/>
                <c:pt idx="0">
                  <c:v>12.56</c:v>
                </c:pt>
                <c:pt idx="1">
                  <c:v>12.56</c:v>
                </c:pt>
                <c:pt idx="2">
                  <c:v>12.56</c:v>
                </c:pt>
                <c:pt idx="3">
                  <c:v>12.56</c:v>
                </c:pt>
                <c:pt idx="4">
                  <c:v>12.56</c:v>
                </c:pt>
                <c:pt idx="5">
                  <c:v>12.57</c:v>
                </c:pt>
                <c:pt idx="6">
                  <c:v>12.57</c:v>
                </c:pt>
                <c:pt idx="7">
                  <c:v>12.57</c:v>
                </c:pt>
                <c:pt idx="8">
                  <c:v>12.57</c:v>
                </c:pt>
                <c:pt idx="9">
                  <c:v>12.57</c:v>
                </c:pt>
                <c:pt idx="10">
                  <c:v>12.57</c:v>
                </c:pt>
                <c:pt idx="11">
                  <c:v>12.57</c:v>
                </c:pt>
                <c:pt idx="12">
                  <c:v>12.56</c:v>
                </c:pt>
                <c:pt idx="13">
                  <c:v>12.55</c:v>
                </c:pt>
                <c:pt idx="14">
                  <c:v>12.54</c:v>
                </c:pt>
                <c:pt idx="15">
                  <c:v>12.54</c:v>
                </c:pt>
                <c:pt idx="16">
                  <c:v>12.54</c:v>
                </c:pt>
                <c:pt idx="17">
                  <c:v>12.54</c:v>
                </c:pt>
                <c:pt idx="18">
                  <c:v>12.54</c:v>
                </c:pt>
                <c:pt idx="19">
                  <c:v>12.54</c:v>
                </c:pt>
                <c:pt idx="20">
                  <c:v>12.54</c:v>
                </c:pt>
                <c:pt idx="21">
                  <c:v>12.54</c:v>
                </c:pt>
                <c:pt idx="22">
                  <c:v>12.54</c:v>
                </c:pt>
                <c:pt idx="23">
                  <c:v>12.54</c:v>
                </c:pt>
                <c:pt idx="24">
                  <c:v>12.54</c:v>
                </c:pt>
                <c:pt idx="25">
                  <c:v>12.53</c:v>
                </c:pt>
                <c:pt idx="26">
                  <c:v>12.53</c:v>
                </c:pt>
                <c:pt idx="27">
                  <c:v>12.54</c:v>
                </c:pt>
                <c:pt idx="28">
                  <c:v>12.54</c:v>
                </c:pt>
                <c:pt idx="29">
                  <c:v>12.54</c:v>
                </c:pt>
                <c:pt idx="30">
                  <c:v>12.54</c:v>
                </c:pt>
                <c:pt idx="31">
                  <c:v>12.55</c:v>
                </c:pt>
                <c:pt idx="32">
                  <c:v>12.55</c:v>
                </c:pt>
                <c:pt idx="33">
                  <c:v>12.55</c:v>
                </c:pt>
                <c:pt idx="34">
                  <c:v>12.55</c:v>
                </c:pt>
                <c:pt idx="35">
                  <c:v>12.55</c:v>
                </c:pt>
                <c:pt idx="36">
                  <c:v>12.55</c:v>
                </c:pt>
                <c:pt idx="37">
                  <c:v>12.55</c:v>
                </c:pt>
                <c:pt idx="38">
                  <c:v>12.55</c:v>
                </c:pt>
                <c:pt idx="39">
                  <c:v>12.54</c:v>
                </c:pt>
                <c:pt idx="40">
                  <c:v>12.48</c:v>
                </c:pt>
                <c:pt idx="41">
                  <c:v>12.4</c:v>
                </c:pt>
                <c:pt idx="42">
                  <c:v>12.3</c:v>
                </c:pt>
                <c:pt idx="43">
                  <c:v>12.2</c:v>
                </c:pt>
                <c:pt idx="44">
                  <c:v>12.1</c:v>
                </c:pt>
                <c:pt idx="45">
                  <c:v>11.99</c:v>
                </c:pt>
                <c:pt idx="46">
                  <c:v>11.88</c:v>
                </c:pt>
                <c:pt idx="47">
                  <c:v>11.75</c:v>
                </c:pt>
                <c:pt idx="48">
                  <c:v>11.62</c:v>
                </c:pt>
                <c:pt idx="49">
                  <c:v>11.49</c:v>
                </c:pt>
                <c:pt idx="50">
                  <c:v>11.35</c:v>
                </c:pt>
                <c:pt idx="51">
                  <c:v>11.22</c:v>
                </c:pt>
                <c:pt idx="52">
                  <c:v>11.09</c:v>
                </c:pt>
                <c:pt idx="53">
                  <c:v>10.98</c:v>
                </c:pt>
                <c:pt idx="54">
                  <c:v>10.86</c:v>
                </c:pt>
                <c:pt idx="55">
                  <c:v>10.72</c:v>
                </c:pt>
                <c:pt idx="56">
                  <c:v>10.6</c:v>
                </c:pt>
                <c:pt idx="57">
                  <c:v>10.45</c:v>
                </c:pt>
                <c:pt idx="58">
                  <c:v>10.33</c:v>
                </c:pt>
                <c:pt idx="59">
                  <c:v>10.23</c:v>
                </c:pt>
                <c:pt idx="60">
                  <c:v>10.07</c:v>
                </c:pt>
                <c:pt idx="61">
                  <c:v>9.9499999999999993</c:v>
                </c:pt>
                <c:pt idx="62">
                  <c:v>9.82</c:v>
                </c:pt>
                <c:pt idx="63">
                  <c:v>9.7100000000000009</c:v>
                </c:pt>
                <c:pt idx="64">
                  <c:v>9.61</c:v>
                </c:pt>
                <c:pt idx="65">
                  <c:v>9.5</c:v>
                </c:pt>
                <c:pt idx="66">
                  <c:v>9.39</c:v>
                </c:pt>
                <c:pt idx="67">
                  <c:v>9.27</c:v>
                </c:pt>
                <c:pt idx="68">
                  <c:v>9.16</c:v>
                </c:pt>
                <c:pt idx="69">
                  <c:v>9.06</c:v>
                </c:pt>
                <c:pt idx="70">
                  <c:v>8.9600000000000009</c:v>
                </c:pt>
                <c:pt idx="71">
                  <c:v>8.8699999999999992</c:v>
                </c:pt>
                <c:pt idx="72">
                  <c:v>8.7899999999999991</c:v>
                </c:pt>
                <c:pt idx="73">
                  <c:v>8.69</c:v>
                </c:pt>
                <c:pt idx="74">
                  <c:v>8.61</c:v>
                </c:pt>
                <c:pt idx="75">
                  <c:v>8.5</c:v>
                </c:pt>
                <c:pt idx="76">
                  <c:v>8.44</c:v>
                </c:pt>
                <c:pt idx="77">
                  <c:v>8.3699999999999992</c:v>
                </c:pt>
                <c:pt idx="78">
                  <c:v>8.3000000000000007</c:v>
                </c:pt>
                <c:pt idx="79">
                  <c:v>8.24</c:v>
                </c:pt>
                <c:pt idx="80">
                  <c:v>8.18</c:v>
                </c:pt>
                <c:pt idx="81">
                  <c:v>8.1199999999999992</c:v>
                </c:pt>
                <c:pt idx="82">
                  <c:v>8.06</c:v>
                </c:pt>
                <c:pt idx="83">
                  <c:v>7.99</c:v>
                </c:pt>
                <c:pt idx="84">
                  <c:v>7.93</c:v>
                </c:pt>
                <c:pt idx="85">
                  <c:v>7.88</c:v>
                </c:pt>
                <c:pt idx="86">
                  <c:v>7.83</c:v>
                </c:pt>
                <c:pt idx="87">
                  <c:v>7.79</c:v>
                </c:pt>
                <c:pt idx="88">
                  <c:v>7.73</c:v>
                </c:pt>
                <c:pt idx="89">
                  <c:v>7.69</c:v>
                </c:pt>
                <c:pt idx="90">
                  <c:v>7.64</c:v>
                </c:pt>
                <c:pt idx="91">
                  <c:v>7.59</c:v>
                </c:pt>
                <c:pt idx="92">
                  <c:v>7.54</c:v>
                </c:pt>
                <c:pt idx="93">
                  <c:v>7.5</c:v>
                </c:pt>
                <c:pt idx="94">
                  <c:v>7.46</c:v>
                </c:pt>
                <c:pt idx="95">
                  <c:v>7.42</c:v>
                </c:pt>
                <c:pt idx="96">
                  <c:v>7.38</c:v>
                </c:pt>
                <c:pt idx="97">
                  <c:v>7.33</c:v>
                </c:pt>
                <c:pt idx="98">
                  <c:v>7.3</c:v>
                </c:pt>
                <c:pt idx="99">
                  <c:v>7.27</c:v>
                </c:pt>
                <c:pt idx="100">
                  <c:v>7.23</c:v>
                </c:pt>
                <c:pt idx="101">
                  <c:v>7.21</c:v>
                </c:pt>
                <c:pt idx="102">
                  <c:v>7.17</c:v>
                </c:pt>
                <c:pt idx="103">
                  <c:v>7.14</c:v>
                </c:pt>
                <c:pt idx="104">
                  <c:v>7.11</c:v>
                </c:pt>
                <c:pt idx="105">
                  <c:v>7.08</c:v>
                </c:pt>
                <c:pt idx="106">
                  <c:v>7.05</c:v>
                </c:pt>
                <c:pt idx="107">
                  <c:v>7.02</c:v>
                </c:pt>
                <c:pt idx="108">
                  <c:v>7</c:v>
                </c:pt>
                <c:pt idx="109">
                  <c:v>6.97</c:v>
                </c:pt>
                <c:pt idx="110">
                  <c:v>6.94</c:v>
                </c:pt>
                <c:pt idx="111">
                  <c:v>6.91</c:v>
                </c:pt>
                <c:pt idx="112">
                  <c:v>6.89</c:v>
                </c:pt>
                <c:pt idx="113">
                  <c:v>6.86</c:v>
                </c:pt>
                <c:pt idx="114">
                  <c:v>6.84</c:v>
                </c:pt>
                <c:pt idx="115">
                  <c:v>6.59</c:v>
                </c:pt>
                <c:pt idx="116">
                  <c:v>6.51</c:v>
                </c:pt>
                <c:pt idx="117">
                  <c:v>6.46</c:v>
                </c:pt>
                <c:pt idx="118">
                  <c:v>6.43</c:v>
                </c:pt>
                <c:pt idx="119">
                  <c:v>6.45</c:v>
                </c:pt>
                <c:pt idx="120">
                  <c:v>6.54</c:v>
                </c:pt>
                <c:pt idx="121">
                  <c:v>6.67</c:v>
                </c:pt>
                <c:pt idx="122">
                  <c:v>6.83</c:v>
                </c:pt>
                <c:pt idx="123">
                  <c:v>7.05</c:v>
                </c:pt>
                <c:pt idx="124">
                  <c:v>7.25</c:v>
                </c:pt>
                <c:pt idx="125">
                  <c:v>7.5</c:v>
                </c:pt>
                <c:pt idx="126">
                  <c:v>7.74</c:v>
                </c:pt>
                <c:pt idx="127">
                  <c:v>7.97</c:v>
                </c:pt>
                <c:pt idx="128">
                  <c:v>8.2100000000000009</c:v>
                </c:pt>
                <c:pt idx="129">
                  <c:v>8.4</c:v>
                </c:pt>
                <c:pt idx="130">
                  <c:v>8.59</c:v>
                </c:pt>
                <c:pt idx="131">
                  <c:v>8.75</c:v>
                </c:pt>
                <c:pt idx="132">
                  <c:v>8.91</c:v>
                </c:pt>
                <c:pt idx="133">
                  <c:v>9.1</c:v>
                </c:pt>
                <c:pt idx="134">
                  <c:v>9.23</c:v>
                </c:pt>
                <c:pt idx="135">
                  <c:v>9.3800000000000008</c:v>
                </c:pt>
                <c:pt idx="136">
                  <c:v>9.5</c:v>
                </c:pt>
                <c:pt idx="137">
                  <c:v>9.6</c:v>
                </c:pt>
                <c:pt idx="138">
                  <c:v>9.7200000000000006</c:v>
                </c:pt>
                <c:pt idx="139">
                  <c:v>9.83</c:v>
                </c:pt>
                <c:pt idx="140">
                  <c:v>9.93</c:v>
                </c:pt>
                <c:pt idx="141">
                  <c:v>10.02</c:v>
                </c:pt>
                <c:pt idx="142">
                  <c:v>10.1</c:v>
                </c:pt>
                <c:pt idx="143">
                  <c:v>10.19</c:v>
                </c:pt>
                <c:pt idx="144">
                  <c:v>10.27</c:v>
                </c:pt>
                <c:pt idx="145">
                  <c:v>10.35</c:v>
                </c:pt>
                <c:pt idx="146">
                  <c:v>10.41</c:v>
                </c:pt>
                <c:pt idx="147">
                  <c:v>10.48</c:v>
                </c:pt>
                <c:pt idx="148">
                  <c:v>10.57</c:v>
                </c:pt>
                <c:pt idx="149">
                  <c:v>10.64</c:v>
                </c:pt>
                <c:pt idx="150">
                  <c:v>10.7</c:v>
                </c:pt>
                <c:pt idx="151">
                  <c:v>10.76</c:v>
                </c:pt>
                <c:pt idx="152">
                  <c:v>10.82</c:v>
                </c:pt>
                <c:pt idx="153">
                  <c:v>10.88</c:v>
                </c:pt>
                <c:pt idx="154">
                  <c:v>10.94</c:v>
                </c:pt>
                <c:pt idx="155">
                  <c:v>11</c:v>
                </c:pt>
                <c:pt idx="156">
                  <c:v>11.06</c:v>
                </c:pt>
                <c:pt idx="157">
                  <c:v>11.11</c:v>
                </c:pt>
                <c:pt idx="158">
                  <c:v>11.15</c:v>
                </c:pt>
                <c:pt idx="159">
                  <c:v>11.2</c:v>
                </c:pt>
                <c:pt idx="160">
                  <c:v>11.24</c:v>
                </c:pt>
                <c:pt idx="161">
                  <c:v>11.29</c:v>
                </c:pt>
                <c:pt idx="162">
                  <c:v>11.34</c:v>
                </c:pt>
                <c:pt idx="163">
                  <c:v>11.38</c:v>
                </c:pt>
                <c:pt idx="164">
                  <c:v>11.42</c:v>
                </c:pt>
                <c:pt idx="165">
                  <c:v>11.46</c:v>
                </c:pt>
                <c:pt idx="166">
                  <c:v>11.51</c:v>
                </c:pt>
                <c:pt idx="167">
                  <c:v>11.55</c:v>
                </c:pt>
                <c:pt idx="168">
                  <c:v>11.59</c:v>
                </c:pt>
                <c:pt idx="169">
                  <c:v>11.63</c:v>
                </c:pt>
                <c:pt idx="170">
                  <c:v>11.66</c:v>
                </c:pt>
                <c:pt idx="171">
                  <c:v>11.69</c:v>
                </c:pt>
                <c:pt idx="172">
                  <c:v>11.73</c:v>
                </c:pt>
                <c:pt idx="173">
                  <c:v>11.76</c:v>
                </c:pt>
                <c:pt idx="174">
                  <c:v>11.78</c:v>
                </c:pt>
                <c:pt idx="175">
                  <c:v>11.81</c:v>
                </c:pt>
                <c:pt idx="176">
                  <c:v>11.83</c:v>
                </c:pt>
                <c:pt idx="177">
                  <c:v>11.86</c:v>
                </c:pt>
                <c:pt idx="178">
                  <c:v>11.88</c:v>
                </c:pt>
                <c:pt idx="179">
                  <c:v>11.91</c:v>
                </c:pt>
                <c:pt idx="180">
                  <c:v>11.94</c:v>
                </c:pt>
                <c:pt idx="181">
                  <c:v>11.96</c:v>
                </c:pt>
                <c:pt idx="182">
                  <c:v>11.98</c:v>
                </c:pt>
                <c:pt idx="183">
                  <c:v>12</c:v>
                </c:pt>
                <c:pt idx="184">
                  <c:v>12.01</c:v>
                </c:pt>
                <c:pt idx="185">
                  <c:v>12.01</c:v>
                </c:pt>
                <c:pt idx="186">
                  <c:v>11.98</c:v>
                </c:pt>
                <c:pt idx="187">
                  <c:v>11.93</c:v>
                </c:pt>
                <c:pt idx="188">
                  <c:v>11.85</c:v>
                </c:pt>
                <c:pt idx="189">
                  <c:v>11.74</c:v>
                </c:pt>
                <c:pt idx="190">
                  <c:v>11.62</c:v>
                </c:pt>
                <c:pt idx="191">
                  <c:v>11.53</c:v>
                </c:pt>
                <c:pt idx="192">
                  <c:v>11.41</c:v>
                </c:pt>
                <c:pt idx="193">
                  <c:v>11.27</c:v>
                </c:pt>
                <c:pt idx="194">
                  <c:v>11.15</c:v>
                </c:pt>
                <c:pt idx="195">
                  <c:v>11.03</c:v>
                </c:pt>
                <c:pt idx="196">
                  <c:v>10.92</c:v>
                </c:pt>
                <c:pt idx="197">
                  <c:v>10.78</c:v>
                </c:pt>
                <c:pt idx="198">
                  <c:v>10.65</c:v>
                </c:pt>
                <c:pt idx="199">
                  <c:v>10.52</c:v>
                </c:pt>
                <c:pt idx="200">
                  <c:v>10.38</c:v>
                </c:pt>
                <c:pt idx="201">
                  <c:v>10.26</c:v>
                </c:pt>
                <c:pt idx="202">
                  <c:v>10.14</c:v>
                </c:pt>
                <c:pt idx="203">
                  <c:v>10</c:v>
                </c:pt>
                <c:pt idx="204">
                  <c:v>9.8699999999999992</c:v>
                </c:pt>
                <c:pt idx="205">
                  <c:v>9.75</c:v>
                </c:pt>
                <c:pt idx="206">
                  <c:v>9.6300000000000008</c:v>
                </c:pt>
                <c:pt idx="207">
                  <c:v>9.51</c:v>
                </c:pt>
                <c:pt idx="208">
                  <c:v>9.39</c:v>
                </c:pt>
                <c:pt idx="209">
                  <c:v>9.26</c:v>
                </c:pt>
                <c:pt idx="210">
                  <c:v>9.14</c:v>
                </c:pt>
                <c:pt idx="211">
                  <c:v>9.02</c:v>
                </c:pt>
                <c:pt idx="212">
                  <c:v>8.91</c:v>
                </c:pt>
                <c:pt idx="213">
                  <c:v>8.77</c:v>
                </c:pt>
                <c:pt idx="214">
                  <c:v>8.68</c:v>
                </c:pt>
                <c:pt idx="215">
                  <c:v>8.59</c:v>
                </c:pt>
                <c:pt idx="216">
                  <c:v>8.48</c:v>
                </c:pt>
                <c:pt idx="217">
                  <c:v>8.41</c:v>
                </c:pt>
                <c:pt idx="218">
                  <c:v>8.33</c:v>
                </c:pt>
                <c:pt idx="219">
                  <c:v>8.26</c:v>
                </c:pt>
                <c:pt idx="220">
                  <c:v>8.19</c:v>
                </c:pt>
                <c:pt idx="221">
                  <c:v>8.1</c:v>
                </c:pt>
                <c:pt idx="222">
                  <c:v>8.0399999999999991</c:v>
                </c:pt>
                <c:pt idx="223">
                  <c:v>7.99</c:v>
                </c:pt>
                <c:pt idx="224">
                  <c:v>7.93</c:v>
                </c:pt>
                <c:pt idx="225">
                  <c:v>7.88</c:v>
                </c:pt>
                <c:pt idx="226">
                  <c:v>7.82</c:v>
                </c:pt>
                <c:pt idx="227">
                  <c:v>7.77</c:v>
                </c:pt>
                <c:pt idx="228">
                  <c:v>7.72</c:v>
                </c:pt>
                <c:pt idx="229">
                  <c:v>7.66</c:v>
                </c:pt>
                <c:pt idx="230">
                  <c:v>7.61</c:v>
                </c:pt>
                <c:pt idx="231">
                  <c:v>7.56</c:v>
                </c:pt>
                <c:pt idx="232">
                  <c:v>7.52</c:v>
                </c:pt>
                <c:pt idx="233">
                  <c:v>7.46</c:v>
                </c:pt>
                <c:pt idx="234">
                  <c:v>7.41</c:v>
                </c:pt>
                <c:pt idx="235">
                  <c:v>7.37</c:v>
                </c:pt>
                <c:pt idx="236">
                  <c:v>7.33</c:v>
                </c:pt>
                <c:pt idx="237">
                  <c:v>7.29</c:v>
                </c:pt>
                <c:pt idx="238">
                  <c:v>7.26</c:v>
                </c:pt>
                <c:pt idx="239">
                  <c:v>7.21</c:v>
                </c:pt>
                <c:pt idx="240">
                  <c:v>7.19</c:v>
                </c:pt>
                <c:pt idx="241">
                  <c:v>7.15</c:v>
                </c:pt>
                <c:pt idx="242">
                  <c:v>7.12</c:v>
                </c:pt>
                <c:pt idx="243">
                  <c:v>7.08</c:v>
                </c:pt>
                <c:pt idx="244">
                  <c:v>7.05</c:v>
                </c:pt>
                <c:pt idx="245">
                  <c:v>7.02</c:v>
                </c:pt>
                <c:pt idx="246">
                  <c:v>7</c:v>
                </c:pt>
                <c:pt idx="247">
                  <c:v>6.96</c:v>
                </c:pt>
                <c:pt idx="248">
                  <c:v>6.94</c:v>
                </c:pt>
                <c:pt idx="249">
                  <c:v>6.91</c:v>
                </c:pt>
                <c:pt idx="250">
                  <c:v>6.88</c:v>
                </c:pt>
                <c:pt idx="251">
                  <c:v>6.86</c:v>
                </c:pt>
                <c:pt idx="252">
                  <c:v>6.84</c:v>
                </c:pt>
                <c:pt idx="253">
                  <c:v>6.83</c:v>
                </c:pt>
                <c:pt idx="254">
                  <c:v>6.81</c:v>
                </c:pt>
                <c:pt idx="255">
                  <c:v>6.77</c:v>
                </c:pt>
                <c:pt idx="256">
                  <c:v>6.71</c:v>
                </c:pt>
                <c:pt idx="257">
                  <c:v>6.63</c:v>
                </c:pt>
                <c:pt idx="258">
                  <c:v>6.53</c:v>
                </c:pt>
                <c:pt idx="259">
                  <c:v>6.43</c:v>
                </c:pt>
                <c:pt idx="260">
                  <c:v>6.33</c:v>
                </c:pt>
                <c:pt idx="261">
                  <c:v>6.25</c:v>
                </c:pt>
                <c:pt idx="262">
                  <c:v>6.14</c:v>
                </c:pt>
                <c:pt idx="263">
                  <c:v>6.05</c:v>
                </c:pt>
                <c:pt idx="264">
                  <c:v>5.94</c:v>
                </c:pt>
                <c:pt idx="265">
                  <c:v>5.87</c:v>
                </c:pt>
                <c:pt idx="266">
                  <c:v>5.77</c:v>
                </c:pt>
                <c:pt idx="267">
                  <c:v>5.66</c:v>
                </c:pt>
                <c:pt idx="268">
                  <c:v>5.58</c:v>
                </c:pt>
                <c:pt idx="269">
                  <c:v>5.48</c:v>
                </c:pt>
                <c:pt idx="270">
                  <c:v>5.42</c:v>
                </c:pt>
                <c:pt idx="271">
                  <c:v>5.32</c:v>
                </c:pt>
                <c:pt idx="272">
                  <c:v>5.25</c:v>
                </c:pt>
                <c:pt idx="273">
                  <c:v>5.13</c:v>
                </c:pt>
                <c:pt idx="274">
                  <c:v>5.05</c:v>
                </c:pt>
                <c:pt idx="275">
                  <c:v>4.96</c:v>
                </c:pt>
                <c:pt idx="276">
                  <c:v>4.87</c:v>
                </c:pt>
                <c:pt idx="277">
                  <c:v>4.79</c:v>
                </c:pt>
                <c:pt idx="278">
                  <c:v>4.6900000000000004</c:v>
                </c:pt>
                <c:pt idx="279">
                  <c:v>4.62</c:v>
                </c:pt>
                <c:pt idx="280">
                  <c:v>4.54</c:v>
                </c:pt>
                <c:pt idx="281">
                  <c:v>4.46</c:v>
                </c:pt>
                <c:pt idx="282">
                  <c:v>4.38</c:v>
                </c:pt>
                <c:pt idx="283">
                  <c:v>4.3</c:v>
                </c:pt>
                <c:pt idx="284">
                  <c:v>4.22</c:v>
                </c:pt>
                <c:pt idx="285">
                  <c:v>4.1399999999999997</c:v>
                </c:pt>
                <c:pt idx="286">
                  <c:v>4.0599999999999996</c:v>
                </c:pt>
                <c:pt idx="287">
                  <c:v>3.97</c:v>
                </c:pt>
                <c:pt idx="288">
                  <c:v>3.88</c:v>
                </c:pt>
                <c:pt idx="289">
                  <c:v>3.8</c:v>
                </c:pt>
                <c:pt idx="290">
                  <c:v>3.59</c:v>
                </c:pt>
                <c:pt idx="291">
                  <c:v>3.39</c:v>
                </c:pt>
                <c:pt idx="292">
                  <c:v>3.31</c:v>
                </c:pt>
                <c:pt idx="293">
                  <c:v>3.24</c:v>
                </c:pt>
                <c:pt idx="294">
                  <c:v>3.17</c:v>
                </c:pt>
                <c:pt idx="295">
                  <c:v>3.08</c:v>
                </c:pt>
                <c:pt idx="296">
                  <c:v>3</c:v>
                </c:pt>
                <c:pt idx="297">
                  <c:v>2.9</c:v>
                </c:pt>
                <c:pt idx="298">
                  <c:v>2.81</c:v>
                </c:pt>
                <c:pt idx="299">
                  <c:v>2.73</c:v>
                </c:pt>
                <c:pt idx="300">
                  <c:v>2.66</c:v>
                </c:pt>
                <c:pt idx="301">
                  <c:v>2.56</c:v>
                </c:pt>
                <c:pt idx="302">
                  <c:v>2.48</c:v>
                </c:pt>
                <c:pt idx="303">
                  <c:v>2.4</c:v>
                </c:pt>
                <c:pt idx="304">
                  <c:v>2.3199999999999998</c:v>
                </c:pt>
                <c:pt idx="305">
                  <c:v>2.2400000000000002</c:v>
                </c:pt>
                <c:pt idx="306">
                  <c:v>2.16</c:v>
                </c:pt>
                <c:pt idx="307">
                  <c:v>2.06</c:v>
                </c:pt>
                <c:pt idx="308">
                  <c:v>1.98</c:v>
                </c:pt>
                <c:pt idx="309">
                  <c:v>1.89</c:v>
                </c:pt>
                <c:pt idx="310">
                  <c:v>1.82</c:v>
                </c:pt>
                <c:pt idx="311">
                  <c:v>1.74</c:v>
                </c:pt>
                <c:pt idx="312">
                  <c:v>1.64</c:v>
                </c:pt>
                <c:pt idx="313">
                  <c:v>1.56</c:v>
                </c:pt>
                <c:pt idx="314">
                  <c:v>1.48</c:v>
                </c:pt>
                <c:pt idx="315">
                  <c:v>1.39</c:v>
                </c:pt>
                <c:pt idx="316">
                  <c:v>1.31</c:v>
                </c:pt>
                <c:pt idx="317">
                  <c:v>1.23</c:v>
                </c:pt>
                <c:pt idx="318">
                  <c:v>1.1499999999999999</c:v>
                </c:pt>
                <c:pt idx="319">
                  <c:v>1.07</c:v>
                </c:pt>
                <c:pt idx="320">
                  <c:v>0.97</c:v>
                </c:pt>
                <c:pt idx="321">
                  <c:v>0.9</c:v>
                </c:pt>
                <c:pt idx="322">
                  <c:v>0.8</c:v>
                </c:pt>
                <c:pt idx="323">
                  <c:v>0.71</c:v>
                </c:pt>
                <c:pt idx="324">
                  <c:v>0.62</c:v>
                </c:pt>
                <c:pt idx="325">
                  <c:v>0.52</c:v>
                </c:pt>
                <c:pt idx="326">
                  <c:v>0.44</c:v>
                </c:pt>
                <c:pt idx="327">
                  <c:v>0.35</c:v>
                </c:pt>
                <c:pt idx="328">
                  <c:v>0.27</c:v>
                </c:pt>
                <c:pt idx="329">
                  <c:v>0.15</c:v>
                </c:pt>
                <c:pt idx="330">
                  <c:v>0.06</c:v>
                </c:pt>
                <c:pt idx="331">
                  <c:v>-0.04</c:v>
                </c:pt>
                <c:pt idx="332">
                  <c:v>-0.12</c:v>
                </c:pt>
                <c:pt idx="333">
                  <c:v>-0.22</c:v>
                </c:pt>
                <c:pt idx="334">
                  <c:v>-0.28999999999999998</c:v>
                </c:pt>
                <c:pt idx="335">
                  <c:v>-0.32</c:v>
                </c:pt>
                <c:pt idx="336">
                  <c:v>-0.35</c:v>
                </c:pt>
                <c:pt idx="337">
                  <c:v>-0.36</c:v>
                </c:pt>
                <c:pt idx="338">
                  <c:v>-0.37</c:v>
                </c:pt>
                <c:pt idx="339">
                  <c:v>-0.37</c:v>
                </c:pt>
                <c:pt idx="340">
                  <c:v>-0.37</c:v>
                </c:pt>
                <c:pt idx="341">
                  <c:v>-0.36</c:v>
                </c:pt>
                <c:pt idx="342">
                  <c:v>-0.35</c:v>
                </c:pt>
                <c:pt idx="343">
                  <c:v>-0.34</c:v>
                </c:pt>
                <c:pt idx="344">
                  <c:v>-0.32</c:v>
                </c:pt>
                <c:pt idx="345">
                  <c:v>-0.31</c:v>
                </c:pt>
                <c:pt idx="346">
                  <c:v>-0.28999999999999998</c:v>
                </c:pt>
                <c:pt idx="347">
                  <c:v>-0.28000000000000003</c:v>
                </c:pt>
                <c:pt idx="348">
                  <c:v>-0.27</c:v>
                </c:pt>
                <c:pt idx="349">
                  <c:v>-0.25</c:v>
                </c:pt>
                <c:pt idx="350">
                  <c:v>-0.23</c:v>
                </c:pt>
                <c:pt idx="351">
                  <c:v>-0.22</c:v>
                </c:pt>
                <c:pt idx="352">
                  <c:v>0</c:v>
                </c:pt>
                <c:pt idx="353">
                  <c:v>0.01</c:v>
                </c:pt>
                <c:pt idx="354">
                  <c:v>0.03</c:v>
                </c:pt>
                <c:pt idx="355">
                  <c:v>0.04</c:v>
                </c:pt>
                <c:pt idx="356">
                  <c:v>0.06</c:v>
                </c:pt>
                <c:pt idx="357">
                  <c:v>7.0000000000000007E-2</c:v>
                </c:pt>
                <c:pt idx="358">
                  <c:v>0.08</c:v>
                </c:pt>
                <c:pt idx="359">
                  <c:v>0.1</c:v>
                </c:pt>
                <c:pt idx="360">
                  <c:v>0.11</c:v>
                </c:pt>
                <c:pt idx="361">
                  <c:v>0.13</c:v>
                </c:pt>
                <c:pt idx="362">
                  <c:v>0.14000000000000001</c:v>
                </c:pt>
                <c:pt idx="363">
                  <c:v>0.15</c:v>
                </c:pt>
                <c:pt idx="364">
                  <c:v>0.17</c:v>
                </c:pt>
                <c:pt idx="365">
                  <c:v>0.18</c:v>
                </c:pt>
                <c:pt idx="366">
                  <c:v>0.19</c:v>
                </c:pt>
                <c:pt idx="367">
                  <c:v>0.21</c:v>
                </c:pt>
                <c:pt idx="368">
                  <c:v>0.21</c:v>
                </c:pt>
                <c:pt idx="369">
                  <c:v>0.22</c:v>
                </c:pt>
                <c:pt idx="370">
                  <c:v>0.22</c:v>
                </c:pt>
                <c:pt idx="371">
                  <c:v>0.23</c:v>
                </c:pt>
                <c:pt idx="372">
                  <c:v>0.23</c:v>
                </c:pt>
                <c:pt idx="373">
                  <c:v>0.24</c:v>
                </c:pt>
                <c:pt idx="374">
                  <c:v>0.25</c:v>
                </c:pt>
                <c:pt idx="375">
                  <c:v>0.25</c:v>
                </c:pt>
                <c:pt idx="376">
                  <c:v>0.26</c:v>
                </c:pt>
                <c:pt idx="377">
                  <c:v>0.26</c:v>
                </c:pt>
                <c:pt idx="378">
                  <c:v>0.27</c:v>
                </c:pt>
                <c:pt idx="379">
                  <c:v>0.27</c:v>
                </c:pt>
                <c:pt idx="380">
                  <c:v>0.27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0.28999999999999998</c:v>
                </c:pt>
                <c:pt idx="396">
                  <c:v>0.28999999999999998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0.27</c:v>
                </c:pt>
                <c:pt idx="408">
                  <c:v>0.27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0.27</c:v>
                </c:pt>
                <c:pt idx="419">
                  <c:v>0.27</c:v>
                </c:pt>
                <c:pt idx="420">
                  <c:v>0.27</c:v>
                </c:pt>
                <c:pt idx="421">
                  <c:v>0.27</c:v>
                </c:pt>
                <c:pt idx="422">
                  <c:v>0.27</c:v>
                </c:pt>
                <c:pt idx="423">
                  <c:v>0.27</c:v>
                </c:pt>
                <c:pt idx="424">
                  <c:v>0.27</c:v>
                </c:pt>
                <c:pt idx="425">
                  <c:v>0.26</c:v>
                </c:pt>
                <c:pt idx="426">
                  <c:v>0.26</c:v>
                </c:pt>
                <c:pt idx="427">
                  <c:v>0.26</c:v>
                </c:pt>
                <c:pt idx="428">
                  <c:v>0.26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0.24</c:v>
                </c:pt>
                <c:pt idx="443">
                  <c:v>0.24</c:v>
                </c:pt>
                <c:pt idx="444">
                  <c:v>0.24</c:v>
                </c:pt>
                <c:pt idx="445">
                  <c:v>0.24</c:v>
                </c:pt>
                <c:pt idx="446">
                  <c:v>0.24</c:v>
                </c:pt>
                <c:pt idx="447">
                  <c:v>0.23</c:v>
                </c:pt>
                <c:pt idx="448">
                  <c:v>0.23</c:v>
                </c:pt>
                <c:pt idx="449">
                  <c:v>0.23</c:v>
                </c:pt>
                <c:pt idx="450">
                  <c:v>0.23</c:v>
                </c:pt>
                <c:pt idx="451">
                  <c:v>0.23</c:v>
                </c:pt>
                <c:pt idx="452">
                  <c:v>0.23</c:v>
                </c:pt>
                <c:pt idx="453">
                  <c:v>0.23</c:v>
                </c:pt>
                <c:pt idx="454">
                  <c:v>0.23</c:v>
                </c:pt>
                <c:pt idx="455">
                  <c:v>0.22</c:v>
                </c:pt>
                <c:pt idx="456">
                  <c:v>0.22</c:v>
                </c:pt>
                <c:pt idx="457">
                  <c:v>0.22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</c:v>
                </c:pt>
                <c:pt idx="468">
                  <c:v>0.2</c:v>
                </c:pt>
                <c:pt idx="469">
                  <c:v>0.19</c:v>
                </c:pt>
                <c:pt idx="470">
                  <c:v>0.2</c:v>
                </c:pt>
                <c:pt idx="471">
                  <c:v>0.19</c:v>
                </c:pt>
                <c:pt idx="472">
                  <c:v>0.19</c:v>
                </c:pt>
                <c:pt idx="473">
                  <c:v>0.19</c:v>
                </c:pt>
                <c:pt idx="474">
                  <c:v>0.19</c:v>
                </c:pt>
                <c:pt idx="475">
                  <c:v>0.19</c:v>
                </c:pt>
                <c:pt idx="476">
                  <c:v>0.18</c:v>
                </c:pt>
                <c:pt idx="477">
                  <c:v>0.18</c:v>
                </c:pt>
                <c:pt idx="478">
                  <c:v>0.18</c:v>
                </c:pt>
                <c:pt idx="479">
                  <c:v>0.18</c:v>
                </c:pt>
                <c:pt idx="480">
                  <c:v>0.18</c:v>
                </c:pt>
                <c:pt idx="481">
                  <c:v>0.18</c:v>
                </c:pt>
                <c:pt idx="482">
                  <c:v>0.18</c:v>
                </c:pt>
                <c:pt idx="483">
                  <c:v>0.19</c:v>
                </c:pt>
                <c:pt idx="484">
                  <c:v>0.19</c:v>
                </c:pt>
                <c:pt idx="485">
                  <c:v>0.2</c:v>
                </c:pt>
                <c:pt idx="486">
                  <c:v>0.2</c:v>
                </c:pt>
                <c:pt idx="487">
                  <c:v>0.21</c:v>
                </c:pt>
                <c:pt idx="488">
                  <c:v>0.21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0.19</c:v>
                </c:pt>
                <c:pt idx="503">
                  <c:v>0.18</c:v>
                </c:pt>
                <c:pt idx="504">
                  <c:v>0.17</c:v>
                </c:pt>
                <c:pt idx="505">
                  <c:v>0.17</c:v>
                </c:pt>
                <c:pt idx="506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TABLA!$I$2:$I$508</c:f>
              <c:numCache>
                <c:formatCode>0.00</c:formatCode>
                <c:ptCount val="5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TABLA!$E$2:$E$508</c:f>
              <c:numCache>
                <c:formatCode>0,000</c:formatCode>
                <c:ptCount val="507"/>
                <c:pt idx="0">
                  <c:v>158.13635145610721</c:v>
                </c:pt>
                <c:pt idx="1">
                  <c:v>157.5633936609764</c:v>
                </c:pt>
                <c:pt idx="2">
                  <c:v>156.99043586584557</c:v>
                </c:pt>
                <c:pt idx="3">
                  <c:v>154.69860468532229</c:v>
                </c:pt>
                <c:pt idx="4">
                  <c:v>152.40677350479899</c:v>
                </c:pt>
                <c:pt idx="5">
                  <c:v>147.25015334862155</c:v>
                </c:pt>
                <c:pt idx="6">
                  <c:v>142.09353319244414</c:v>
                </c:pt>
                <c:pt idx="7">
                  <c:v>135.21803965087426</c:v>
                </c:pt>
                <c:pt idx="8">
                  <c:v>129.48846169956605</c:v>
                </c:pt>
                <c:pt idx="9">
                  <c:v>122.61296815799619</c:v>
                </c:pt>
                <c:pt idx="10">
                  <c:v>115.7374746164263</c:v>
                </c:pt>
                <c:pt idx="11">
                  <c:v>109.43493886998723</c:v>
                </c:pt>
                <c:pt idx="12">
                  <c:v>103.13240312354819</c:v>
                </c:pt>
                <c:pt idx="13">
                  <c:v>97.402825172239943</c:v>
                </c:pt>
                <c:pt idx="14">
                  <c:v>92.246205016062547</c:v>
                </c:pt>
                <c:pt idx="15">
                  <c:v>84.797753679361833</c:v>
                </c:pt>
                <c:pt idx="16">
                  <c:v>79.068175728053603</c:v>
                </c:pt>
                <c:pt idx="17">
                  <c:v>73.911555571876207</c:v>
                </c:pt>
                <c:pt idx="18">
                  <c:v>68.181977620567963</c:v>
                </c:pt>
                <c:pt idx="19">
                  <c:v>61.879441874128908</c:v>
                </c:pt>
                <c:pt idx="20">
                  <c:v>55.576906127689853</c:v>
                </c:pt>
                <c:pt idx="21">
                  <c:v>50.420285971512449</c:v>
                </c:pt>
                <c:pt idx="22">
                  <c:v>45.263665815335038</c:v>
                </c:pt>
                <c:pt idx="23">
                  <c:v>41.252961249419272</c:v>
                </c:pt>
                <c:pt idx="24">
                  <c:v>36.096341093241868</c:v>
                </c:pt>
                <c:pt idx="25">
                  <c:v>31.512678732195283</c:v>
                </c:pt>
                <c:pt idx="26">
                  <c:v>26.356058576017869</c:v>
                </c:pt>
                <c:pt idx="27">
                  <c:v>21.199438419840458</c:v>
                </c:pt>
                <c:pt idx="28">
                  <c:v>13.750987083139757</c:v>
                </c:pt>
                <c:pt idx="29">
                  <c:v>8.5943669269623477</c:v>
                </c:pt>
                <c:pt idx="30">
                  <c:v>3.4377467707849392</c:v>
                </c:pt>
                <c:pt idx="31">
                  <c:v>-0.57295779513082323</c:v>
                </c:pt>
                <c:pt idx="32">
                  <c:v>-4.5836623610465859</c:v>
                </c:pt>
                <c:pt idx="33">
                  <c:v>-6.3025357464390561</c:v>
                </c:pt>
                <c:pt idx="34">
                  <c:v>-6.8754935415698784</c:v>
                </c:pt>
                <c:pt idx="35">
                  <c:v>-6.3025357464390561</c:v>
                </c:pt>
                <c:pt idx="36">
                  <c:v>-5.156620156177409</c:v>
                </c:pt>
                <c:pt idx="37">
                  <c:v>-3.4377467707849392</c:v>
                </c:pt>
                <c:pt idx="38">
                  <c:v>-1.7188733853924696</c:v>
                </c:pt>
                <c:pt idx="39">
                  <c:v>0.57295779513082323</c:v>
                </c:pt>
                <c:pt idx="40">
                  <c:v>2.2918311805232929</c:v>
                </c:pt>
                <c:pt idx="41">
                  <c:v>3.4377467707849392</c:v>
                </c:pt>
                <c:pt idx="42">
                  <c:v>4.0107045659157627</c:v>
                </c:pt>
                <c:pt idx="43">
                  <c:v>4.5836623610465859</c:v>
                </c:pt>
                <c:pt idx="44">
                  <c:v>4.5836623610465859</c:v>
                </c:pt>
                <c:pt idx="45">
                  <c:v>4.0107045659157627</c:v>
                </c:pt>
                <c:pt idx="46">
                  <c:v>4.0107045659157627</c:v>
                </c:pt>
                <c:pt idx="47">
                  <c:v>2.8647889756541161</c:v>
                </c:pt>
                <c:pt idx="48">
                  <c:v>2.2918311805232929</c:v>
                </c:pt>
                <c:pt idx="49">
                  <c:v>1.7188733853924696</c:v>
                </c:pt>
                <c:pt idx="50">
                  <c:v>1.1459155902616465</c:v>
                </c:pt>
                <c:pt idx="51">
                  <c:v>0.57295779513082323</c:v>
                </c:pt>
                <c:pt idx="52">
                  <c:v>0</c:v>
                </c:pt>
                <c:pt idx="53">
                  <c:v>-0.57295779513082323</c:v>
                </c:pt>
                <c:pt idx="54">
                  <c:v>-0.57295779513082323</c:v>
                </c:pt>
                <c:pt idx="55">
                  <c:v>-0.57295779513082323</c:v>
                </c:pt>
                <c:pt idx="56">
                  <c:v>-0.57295779513082323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0.57295779513082323</c:v>
                </c:pt>
                <c:pt idx="61">
                  <c:v>0.57295779513082323</c:v>
                </c:pt>
                <c:pt idx="62">
                  <c:v>0.57295779513082323</c:v>
                </c:pt>
                <c:pt idx="63">
                  <c:v>0.57295779513082323</c:v>
                </c:pt>
                <c:pt idx="64">
                  <c:v>0.57295779513082323</c:v>
                </c:pt>
                <c:pt idx="65">
                  <c:v>0.57295779513082323</c:v>
                </c:pt>
                <c:pt idx="66">
                  <c:v>0.57295779513082323</c:v>
                </c:pt>
                <c:pt idx="67">
                  <c:v>0.57295779513082323</c:v>
                </c:pt>
                <c:pt idx="68">
                  <c:v>0.57295779513082323</c:v>
                </c:pt>
                <c:pt idx="69">
                  <c:v>0.57295779513082323</c:v>
                </c:pt>
                <c:pt idx="70">
                  <c:v>0.57295779513082323</c:v>
                </c:pt>
                <c:pt idx="71">
                  <c:v>0.57295779513082323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08" totalsRowShown="0">
  <autoFilter ref="A1:M508" xr:uid="{AD0AC4F0-281B-4432-97AC-E7370095ECDE}"/>
  <tableColumns count="13">
    <tableColumn id="1" xr3:uid="{A11E1381-D263-41E3-B97D-08164923B8D2}" name="TIC"/>
    <tableColumn id="2" xr3:uid="{C39C7255-6306-4B25-AC8B-A33BFADAA688}" name="LAT UAV" dataDxfId="11"/>
    <tableColumn id="3" xr3:uid="{3B0D5976-DCAD-4658-97F6-9E7E564C882F}" name="LON UAV" dataDxfId="10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9"/>
    <tableColumn id="11" xr3:uid="{69C505C9-8E20-496D-94C3-8608595D375C}" name="LON MARKER" dataDxfId="8"/>
    <tableColumn id="12" xr3:uid="{5069E1F1-7380-45EF-A007-9CF1C5A6E292}" name="ALT MARKER" dataDxfId="7"/>
    <tableColumn id="13" xr3:uid="{DAF2A77F-6DEB-4981-9C38-292AC39E2ABE}" name="YAW MARKER" dataDxfId="6"/>
    <tableColumn id="6" xr3:uid="{3748F31C-AB07-4CC9-AECA-720BD5E63609}" name="ERROR LAT" dataDxfId="5">
      <calculatedColumnFormula>Tabla3[[#This Row],[LAT UAV]]-Tabla3[[#This Row],[LAT MARKER]]</calculatedColumnFormula>
    </tableColumn>
    <tableColumn id="7" xr3:uid="{B6F0030D-4413-4A18-AB4E-99491CF10E71}" name="ERROR LON" dataDxfId="4">
      <calculatedColumnFormula>Tabla3[[#This Row],[LON UAV]]-Tabla3[[#This Row],[LON MARKER]]</calculatedColumnFormula>
    </tableColumn>
    <tableColumn id="8" xr3:uid="{27AAC676-F9F2-46BE-89DC-62B73F98F73B}" name="ERROR ALT" dataDxfId="3">
      <calculatedColumnFormula>Tabla3[[#This Row],[ALT UAV]]-Tabla3[[#This Row],[ALT MARKER]]</calculatedColumnFormula>
    </tableColumn>
    <tableColumn id="9" xr3:uid="{23FFEA56-7E87-4966-8516-7FEA6F7D2F12}" name="ERROR GUIÑADA" dataDxfId="2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08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40.5448144</v>
      </c>
      <c r="C2" s="1">
        <v>-4.0120949000000001</v>
      </c>
      <c r="D2" s="2">
        <v>12.56</v>
      </c>
      <c r="E2" s="3">
        <v>158.13635145610721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0</v>
      </c>
      <c r="K2" s="1">
        <f>Tabla3[[#This Row],[LON UAV]]-Tabla3[[#This Row],[LON MARKER]]</f>
        <v>2.3899999999521526E-5</v>
      </c>
      <c r="L2" s="2">
        <f>Tabla3[[#This Row],[ALT UAV]]-Tabla3[[#This Row],[ALT MARKER]]</f>
        <v>12.56</v>
      </c>
      <c r="M2" s="2">
        <f>Tabla3[[#This Row],[YAW UAV]]-Tabla3[[#This Row],[YAW MARKER]]</f>
        <v>158.13635145610721</v>
      </c>
    </row>
    <row r="3" spans="1:13" x14ac:dyDescent="0.25">
      <c r="A3">
        <f>A2+1</f>
        <v>1</v>
      </c>
      <c r="B3" s="1">
        <v>40.544809700000002</v>
      </c>
      <c r="C3" s="1">
        <v>-4.0120921999999997</v>
      </c>
      <c r="D3" s="2">
        <v>12.56</v>
      </c>
      <c r="E3" s="3">
        <v>157.5633936609764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-4.699999998081239E-6</v>
      </c>
      <c r="K3" s="1">
        <f>Tabla3[[#This Row],[LON UAV]]-Tabla3[[#This Row],[LON MARKER]]</f>
        <v>2.6599999999987745E-5</v>
      </c>
      <c r="L3" s="2">
        <f>Tabla3[[#This Row],[ALT UAV]]-Tabla3[[#This Row],[ALT MARKER]]</f>
        <v>12.56</v>
      </c>
      <c r="M3" s="2">
        <f>Tabla3[[#This Row],[YAW UAV]]-Tabla3[[#This Row],[YAW MARKER]]</f>
        <v>157.5633936609764</v>
      </c>
    </row>
    <row r="4" spans="1:13" x14ac:dyDescent="0.25">
      <c r="A4">
        <f t="shared" ref="A4:A67" si="0">A3+1</f>
        <v>2</v>
      </c>
      <c r="B4" s="1">
        <v>40.544805699999998</v>
      </c>
      <c r="C4" s="1">
        <v>-4.0120899999999997</v>
      </c>
      <c r="D4" s="2">
        <v>12.56</v>
      </c>
      <c r="E4" s="3">
        <v>156.99043586584557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-8.7000000021930646E-6</v>
      </c>
      <c r="K4" s="1">
        <f>Tabla3[[#This Row],[LON UAV]]-Tabla3[[#This Row],[LON MARKER]]</f>
        <v>2.8799999999939985E-5</v>
      </c>
      <c r="L4" s="2">
        <f>Tabla3[[#This Row],[ALT UAV]]-Tabla3[[#This Row],[ALT MARKER]]</f>
        <v>12.56</v>
      </c>
      <c r="M4" s="2">
        <f>Tabla3[[#This Row],[YAW UAV]]-Tabla3[[#This Row],[YAW MARKER]]</f>
        <v>156.99043586584557</v>
      </c>
    </row>
    <row r="5" spans="1:13" x14ac:dyDescent="0.25">
      <c r="A5">
        <f t="shared" si="0"/>
        <v>3</v>
      </c>
      <c r="B5" s="1">
        <v>40.544801399999997</v>
      </c>
      <c r="C5" s="1">
        <v>-4.0120877000000004</v>
      </c>
      <c r="D5" s="2">
        <v>12.56</v>
      </c>
      <c r="E5" s="3">
        <v>154.69860468532229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-1.3000000002705292E-5</v>
      </c>
      <c r="K5" s="1">
        <f>Tabla3[[#This Row],[LON UAV]]-Tabla3[[#This Row],[LON MARKER]]</f>
        <v>3.1099999999284478E-5</v>
      </c>
      <c r="L5" s="2">
        <f>Tabla3[[#This Row],[ALT UAV]]-Tabla3[[#This Row],[ALT MARKER]]</f>
        <v>12.56</v>
      </c>
      <c r="M5" s="2">
        <f>Tabla3[[#This Row],[YAW UAV]]-Tabla3[[#This Row],[YAW MARKER]]</f>
        <v>154.69860468532229</v>
      </c>
    </row>
    <row r="6" spans="1:13" x14ac:dyDescent="0.25">
      <c r="A6">
        <f t="shared" si="0"/>
        <v>4</v>
      </c>
      <c r="B6" s="1">
        <v>40.544797199999998</v>
      </c>
      <c r="C6" s="1">
        <v>-4.0120855999999998</v>
      </c>
      <c r="D6" s="2">
        <v>12.56</v>
      </c>
      <c r="E6" s="3">
        <v>152.40677350479899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-1.720000000204891E-5</v>
      </c>
      <c r="K6" s="1">
        <f>Tabla3[[#This Row],[LON UAV]]-Tabla3[[#This Row],[LON MARKER]]</f>
        <v>3.3199999999844465E-5</v>
      </c>
      <c r="L6" s="2">
        <f>Tabla3[[#This Row],[ALT UAV]]-Tabla3[[#This Row],[ALT MARKER]]</f>
        <v>12.56</v>
      </c>
      <c r="M6" s="2">
        <f>Tabla3[[#This Row],[YAW UAV]]-Tabla3[[#This Row],[YAW MARKER]]</f>
        <v>152.40677350479899</v>
      </c>
    </row>
    <row r="7" spans="1:13" x14ac:dyDescent="0.25">
      <c r="A7">
        <f t="shared" si="0"/>
        <v>5</v>
      </c>
      <c r="B7" s="1">
        <v>40.544792999999999</v>
      </c>
      <c r="C7" s="1">
        <v>-4.0120836000000004</v>
      </c>
      <c r="D7" s="2">
        <v>12.57</v>
      </c>
      <c r="E7" s="3">
        <v>147.25015334862155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-2.1400000001392527E-5</v>
      </c>
      <c r="K7" s="1">
        <f>Tabla3[[#This Row],[LON UAV]]-Tabla3[[#This Row],[LON MARKER]]</f>
        <v>3.5199999999235843E-5</v>
      </c>
      <c r="L7" s="2">
        <f>Tabla3[[#This Row],[ALT UAV]]-Tabla3[[#This Row],[ALT MARKER]]</f>
        <v>12.57</v>
      </c>
      <c r="M7" s="2">
        <f>Tabla3[[#This Row],[YAW UAV]]-Tabla3[[#This Row],[YAW MARKER]]</f>
        <v>147.25015334862155</v>
      </c>
    </row>
    <row r="8" spans="1:13" x14ac:dyDescent="0.25">
      <c r="A8">
        <f t="shared" si="0"/>
        <v>6</v>
      </c>
      <c r="B8" s="1">
        <v>40.544790300000003</v>
      </c>
      <c r="C8" s="1">
        <v>-4.0120825</v>
      </c>
      <c r="D8" s="2">
        <v>12.57</v>
      </c>
      <c r="E8" s="3">
        <v>142.09353319244414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-2.4099999997417854E-5</v>
      </c>
      <c r="K8" s="1">
        <f>Tabla3[[#This Row],[LON UAV]]-Tabla3[[#This Row],[LON MARKER]]</f>
        <v>3.6299999999656052E-5</v>
      </c>
      <c r="L8" s="2">
        <f>Tabla3[[#This Row],[ALT UAV]]-Tabla3[[#This Row],[ALT MARKER]]</f>
        <v>12.57</v>
      </c>
      <c r="M8" s="2">
        <f>Tabla3[[#This Row],[YAW UAV]]-Tabla3[[#This Row],[YAW MARKER]]</f>
        <v>142.09353319244414</v>
      </c>
    </row>
    <row r="9" spans="1:13" x14ac:dyDescent="0.25">
      <c r="A9">
        <f t="shared" si="0"/>
        <v>7</v>
      </c>
      <c r="B9" s="1">
        <v>40.544787399999997</v>
      </c>
      <c r="C9" s="1">
        <v>-4.0120813999999996</v>
      </c>
      <c r="D9" s="2">
        <v>12.57</v>
      </c>
      <c r="E9" s="3">
        <v>135.21803965087426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-2.7000000002885827E-5</v>
      </c>
      <c r="K9" s="1">
        <f>Tabla3[[#This Row],[LON UAV]]-Tabla3[[#This Row],[LON MARKER]]</f>
        <v>3.7400000000076261E-5</v>
      </c>
      <c r="L9" s="2">
        <f>Tabla3[[#This Row],[ALT UAV]]-Tabla3[[#This Row],[ALT MARKER]]</f>
        <v>12.57</v>
      </c>
      <c r="M9" s="2">
        <f>Tabla3[[#This Row],[YAW UAV]]-Tabla3[[#This Row],[YAW MARKER]]</f>
        <v>135.21803965087426</v>
      </c>
    </row>
    <row r="10" spans="1:13" x14ac:dyDescent="0.25">
      <c r="A10">
        <f t="shared" si="0"/>
        <v>8</v>
      </c>
      <c r="B10" s="1">
        <v>40.544784900000003</v>
      </c>
      <c r="C10" s="1">
        <v>-4.0120807000000003</v>
      </c>
      <c r="D10" s="2">
        <v>12.57</v>
      </c>
      <c r="E10" s="3">
        <v>129.48846169956605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-2.9499999996573933E-5</v>
      </c>
      <c r="K10" s="1">
        <f>Tabla3[[#This Row],[LON UAV]]-Tabla3[[#This Row],[LON MARKER]]</f>
        <v>3.8099999999374745E-5</v>
      </c>
      <c r="L10" s="2">
        <f>Tabla3[[#This Row],[ALT UAV]]-Tabla3[[#This Row],[ALT MARKER]]</f>
        <v>12.57</v>
      </c>
      <c r="M10" s="2">
        <f>Tabla3[[#This Row],[YAW UAV]]-Tabla3[[#This Row],[YAW MARKER]]</f>
        <v>129.48846169956605</v>
      </c>
    </row>
    <row r="11" spans="1:13" x14ac:dyDescent="0.25">
      <c r="A11">
        <f t="shared" si="0"/>
        <v>9</v>
      </c>
      <c r="B11" s="1">
        <v>40.544782599999998</v>
      </c>
      <c r="C11" s="1">
        <v>-4.0120803</v>
      </c>
      <c r="D11" s="2">
        <v>12.57</v>
      </c>
      <c r="E11" s="3">
        <v>122.61296815799619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-3.1800000002135675E-5</v>
      </c>
      <c r="K11" s="1">
        <f>Tabla3[[#This Row],[LON UAV]]-Tabla3[[#This Row],[LON MARKER]]</f>
        <v>3.8499999999608292E-5</v>
      </c>
      <c r="L11" s="2">
        <f>Tabla3[[#This Row],[ALT UAV]]-Tabla3[[#This Row],[ALT MARKER]]</f>
        <v>12.57</v>
      </c>
      <c r="M11" s="2">
        <f>Tabla3[[#This Row],[YAW UAV]]-Tabla3[[#This Row],[YAW MARKER]]</f>
        <v>122.61296815799619</v>
      </c>
    </row>
    <row r="12" spans="1:13" x14ac:dyDescent="0.25">
      <c r="A12">
        <f t="shared" si="0"/>
        <v>10</v>
      </c>
      <c r="B12" s="1">
        <v>40.544781</v>
      </c>
      <c r="C12" s="1">
        <v>-4.0120803</v>
      </c>
      <c r="D12" s="2">
        <v>12.57</v>
      </c>
      <c r="E12" s="3">
        <v>115.7374746164263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-3.3399999999517149E-5</v>
      </c>
      <c r="K12" s="1">
        <f>Tabla3[[#This Row],[LON UAV]]-Tabla3[[#This Row],[LON MARKER]]</f>
        <v>3.8499999999608292E-5</v>
      </c>
      <c r="L12" s="2">
        <f>Tabla3[[#This Row],[ALT UAV]]-Tabla3[[#This Row],[ALT MARKER]]</f>
        <v>12.57</v>
      </c>
      <c r="M12" s="2">
        <f>Tabla3[[#This Row],[YAW UAV]]-Tabla3[[#This Row],[YAW MARKER]]</f>
        <v>115.7374746164263</v>
      </c>
    </row>
    <row r="13" spans="1:13" x14ac:dyDescent="0.25">
      <c r="A13">
        <f t="shared" si="0"/>
        <v>11</v>
      </c>
      <c r="B13" s="1">
        <v>40.544780000000003</v>
      </c>
      <c r="C13" s="1">
        <v>-4.0120807000000003</v>
      </c>
      <c r="D13" s="2">
        <v>12.57</v>
      </c>
      <c r="E13" s="3">
        <v>109.43493886998723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-3.4399999996992392E-5</v>
      </c>
      <c r="K13" s="1">
        <f>Tabla3[[#This Row],[LON UAV]]-Tabla3[[#This Row],[LON MARKER]]</f>
        <v>3.8099999999374745E-5</v>
      </c>
      <c r="L13" s="2">
        <f>Tabla3[[#This Row],[ALT UAV]]-Tabla3[[#This Row],[ALT MARKER]]</f>
        <v>12.57</v>
      </c>
      <c r="M13" s="2">
        <f>Tabla3[[#This Row],[YAW UAV]]-Tabla3[[#This Row],[YAW MARKER]]</f>
        <v>109.43493886998723</v>
      </c>
    </row>
    <row r="14" spans="1:13" x14ac:dyDescent="0.25">
      <c r="A14">
        <f t="shared" si="0"/>
        <v>12</v>
      </c>
      <c r="B14" s="1">
        <v>40.544779200000001</v>
      </c>
      <c r="C14" s="1">
        <v>-4.0120813000000002</v>
      </c>
      <c r="D14" s="2">
        <v>12.56</v>
      </c>
      <c r="E14" s="3">
        <v>103.13240312354819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-3.5199999999235843E-5</v>
      </c>
      <c r="K14" s="1">
        <f>Tabla3[[#This Row],[LON UAV]]-Tabla3[[#This Row],[LON MARKER]]</f>
        <v>3.7499999999468514E-5</v>
      </c>
      <c r="L14" s="2">
        <f>Tabla3[[#This Row],[ALT UAV]]-Tabla3[[#This Row],[ALT MARKER]]</f>
        <v>12.56</v>
      </c>
      <c r="M14" s="2">
        <f>Tabla3[[#This Row],[YAW UAV]]-Tabla3[[#This Row],[YAW MARKER]]</f>
        <v>103.13240312354819</v>
      </c>
    </row>
    <row r="15" spans="1:13" x14ac:dyDescent="0.25">
      <c r="A15">
        <f t="shared" si="0"/>
        <v>13</v>
      </c>
      <c r="B15" s="1">
        <v>40.544778800000003</v>
      </c>
      <c r="C15" s="1">
        <v>-4.0120823000000003</v>
      </c>
      <c r="D15" s="2">
        <v>12.55</v>
      </c>
      <c r="E15" s="3">
        <v>97.402825172239943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-3.5599999996804854E-5</v>
      </c>
      <c r="K15" s="1">
        <f>Tabla3[[#This Row],[LON UAV]]-Tabla3[[#This Row],[LON MARKER]]</f>
        <v>3.6499999999328736E-5</v>
      </c>
      <c r="L15" s="2">
        <f>Tabla3[[#This Row],[ALT UAV]]-Tabla3[[#This Row],[ALT MARKER]]</f>
        <v>12.55</v>
      </c>
      <c r="M15" s="2">
        <f>Tabla3[[#This Row],[YAW UAV]]-Tabla3[[#This Row],[YAW MARKER]]</f>
        <v>97.402825172239943</v>
      </c>
    </row>
    <row r="16" spans="1:13" x14ac:dyDescent="0.25">
      <c r="A16">
        <f t="shared" si="0"/>
        <v>14</v>
      </c>
      <c r="B16" s="1">
        <v>40.544778800000003</v>
      </c>
      <c r="C16" s="1">
        <v>-4.0120835000000001</v>
      </c>
      <c r="D16" s="2">
        <v>12.54</v>
      </c>
      <c r="E16" s="3">
        <v>92.246205016062547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-3.5599999996804854E-5</v>
      </c>
      <c r="K16" s="1">
        <f>Tabla3[[#This Row],[LON UAV]]-Tabla3[[#This Row],[LON MARKER]]</f>
        <v>3.5299999999516274E-5</v>
      </c>
      <c r="L16" s="2">
        <f>Tabla3[[#This Row],[ALT UAV]]-Tabla3[[#This Row],[ALT MARKER]]</f>
        <v>12.54</v>
      </c>
      <c r="M16" s="2">
        <f>Tabla3[[#This Row],[YAW UAV]]-Tabla3[[#This Row],[YAW MARKER]]</f>
        <v>92.246205016062547</v>
      </c>
    </row>
    <row r="17" spans="1:13" x14ac:dyDescent="0.25">
      <c r="A17">
        <f t="shared" si="0"/>
        <v>15</v>
      </c>
      <c r="B17" s="1">
        <v>40.544779200000001</v>
      </c>
      <c r="C17" s="1">
        <v>-4.0120852999999999</v>
      </c>
      <c r="D17" s="2">
        <v>12.54</v>
      </c>
      <c r="E17" s="3">
        <v>84.797753679361833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-3.5199999999235843E-5</v>
      </c>
      <c r="K17" s="1">
        <f>Tabla3[[#This Row],[LON UAV]]-Tabla3[[#This Row],[LON MARKER]]</f>
        <v>3.3499999999797581E-5</v>
      </c>
      <c r="L17" s="2">
        <f>Tabla3[[#This Row],[ALT UAV]]-Tabla3[[#This Row],[ALT MARKER]]</f>
        <v>12.54</v>
      </c>
      <c r="M17" s="2">
        <f>Tabla3[[#This Row],[YAW UAV]]-Tabla3[[#This Row],[YAW MARKER]]</f>
        <v>84.797753679361833</v>
      </c>
    </row>
    <row r="18" spans="1:13" x14ac:dyDescent="0.25">
      <c r="A18">
        <f t="shared" si="0"/>
        <v>16</v>
      </c>
      <c r="B18" s="1">
        <v>40.544779900000002</v>
      </c>
      <c r="C18" s="1">
        <v>-4.0120868999999999</v>
      </c>
      <c r="D18" s="2">
        <v>12.54</v>
      </c>
      <c r="E18" s="3">
        <v>79.068175728053603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-3.4499999998161002E-5</v>
      </c>
      <c r="K18" s="1">
        <f>Tabla3[[#This Row],[LON UAV]]-Tabla3[[#This Row],[LON MARKER]]</f>
        <v>3.1899999999751572E-5</v>
      </c>
      <c r="L18" s="2">
        <f>Tabla3[[#This Row],[ALT UAV]]-Tabla3[[#This Row],[ALT MARKER]]</f>
        <v>12.54</v>
      </c>
      <c r="M18" s="2">
        <f>Tabla3[[#This Row],[YAW UAV]]-Tabla3[[#This Row],[YAW MARKER]]</f>
        <v>79.068175728053603</v>
      </c>
    </row>
    <row r="19" spans="1:13" x14ac:dyDescent="0.25">
      <c r="A19">
        <f t="shared" si="0"/>
        <v>17</v>
      </c>
      <c r="B19" s="1">
        <v>40.544780699999997</v>
      </c>
      <c r="C19" s="1">
        <v>-4.0120886000000002</v>
      </c>
      <c r="D19" s="2">
        <v>12.54</v>
      </c>
      <c r="E19" s="3">
        <v>73.911555571876207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-3.3700000003022978E-5</v>
      </c>
      <c r="K19" s="1">
        <f>Tabla3[[#This Row],[LON UAV]]-Tabla3[[#This Row],[LON MARKER]]</f>
        <v>3.0199999999425131E-5</v>
      </c>
      <c r="L19" s="2">
        <f>Tabla3[[#This Row],[ALT UAV]]-Tabla3[[#This Row],[ALT MARKER]]</f>
        <v>12.54</v>
      </c>
      <c r="M19" s="2">
        <f>Tabla3[[#This Row],[YAW UAV]]-Tabla3[[#This Row],[YAW MARKER]]</f>
        <v>73.911555571876207</v>
      </c>
    </row>
    <row r="20" spans="1:13" x14ac:dyDescent="0.25">
      <c r="A20">
        <f t="shared" si="0"/>
        <v>18</v>
      </c>
      <c r="B20" s="1">
        <v>40.544781800000003</v>
      </c>
      <c r="C20" s="1">
        <v>-4.0120903999999999</v>
      </c>
      <c r="D20" s="2">
        <v>12.54</v>
      </c>
      <c r="E20" s="3">
        <v>68.181977620567963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-3.2599999997273699E-5</v>
      </c>
      <c r="K20" s="1">
        <f>Tabla3[[#This Row],[LON UAV]]-Tabla3[[#This Row],[LON MARKER]]</f>
        <v>2.8399999999706438E-5</v>
      </c>
      <c r="L20" s="2">
        <f>Tabla3[[#This Row],[ALT UAV]]-Tabla3[[#This Row],[ALT MARKER]]</f>
        <v>12.54</v>
      </c>
      <c r="M20" s="2">
        <f>Tabla3[[#This Row],[YAW UAV]]-Tabla3[[#This Row],[YAW MARKER]]</f>
        <v>68.181977620567963</v>
      </c>
    </row>
    <row r="21" spans="1:13" x14ac:dyDescent="0.25">
      <c r="A21">
        <f t="shared" si="0"/>
        <v>19</v>
      </c>
      <c r="B21" s="1">
        <v>40.544783299999999</v>
      </c>
      <c r="C21" s="1">
        <v>-4.0120924999999996</v>
      </c>
      <c r="D21" s="2">
        <v>12.54</v>
      </c>
      <c r="E21" s="3">
        <v>61.879441874128908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-3.1100000001060835E-5</v>
      </c>
      <c r="K21" s="1">
        <f>Tabla3[[#This Row],[LON UAV]]-Tabla3[[#This Row],[LON MARKER]]</f>
        <v>2.6300000000034629E-5</v>
      </c>
      <c r="L21" s="2">
        <f>Tabla3[[#This Row],[ALT UAV]]-Tabla3[[#This Row],[ALT MARKER]]</f>
        <v>12.54</v>
      </c>
      <c r="M21" s="2">
        <f>Tabla3[[#This Row],[YAW UAV]]-Tabla3[[#This Row],[YAW MARKER]]</f>
        <v>61.879441874128908</v>
      </c>
    </row>
    <row r="22" spans="1:13" x14ac:dyDescent="0.25">
      <c r="A22">
        <f t="shared" si="0"/>
        <v>20</v>
      </c>
      <c r="B22" s="1">
        <v>40.544785300000001</v>
      </c>
      <c r="C22" s="1">
        <v>-4.0120947999999999</v>
      </c>
      <c r="D22" s="2">
        <v>12.54</v>
      </c>
      <c r="E22" s="3">
        <v>55.576906127689853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-2.9099999999004922E-5</v>
      </c>
      <c r="K22" s="1">
        <f>Tabla3[[#This Row],[LON UAV]]-Tabla3[[#This Row],[LON MARKER]]</f>
        <v>2.3999999999801958E-5</v>
      </c>
      <c r="L22" s="2">
        <f>Tabla3[[#This Row],[ALT UAV]]-Tabla3[[#This Row],[ALT MARKER]]</f>
        <v>12.54</v>
      </c>
      <c r="M22" s="2">
        <f>Tabla3[[#This Row],[YAW UAV]]-Tabla3[[#This Row],[YAW MARKER]]</f>
        <v>55.576906127689853</v>
      </c>
    </row>
    <row r="23" spans="1:13" x14ac:dyDescent="0.25">
      <c r="A23">
        <f t="shared" si="0"/>
        <v>21</v>
      </c>
      <c r="B23" s="1">
        <v>40.544786600000002</v>
      </c>
      <c r="C23" s="1">
        <v>-4.0120962999999996</v>
      </c>
      <c r="D23" s="2">
        <v>12.54</v>
      </c>
      <c r="E23" s="3">
        <v>50.420285971512449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-2.779999999802385E-5</v>
      </c>
      <c r="K23" s="1">
        <f>Tabla3[[#This Row],[LON UAV]]-Tabla3[[#This Row],[LON MARKER]]</f>
        <v>2.250000000003638E-5</v>
      </c>
      <c r="L23" s="2">
        <f>Tabla3[[#This Row],[ALT UAV]]-Tabla3[[#This Row],[ALT MARKER]]</f>
        <v>12.54</v>
      </c>
      <c r="M23" s="2">
        <f>Tabla3[[#This Row],[YAW UAV]]-Tabla3[[#This Row],[YAW MARKER]]</f>
        <v>50.420285971512449</v>
      </c>
    </row>
    <row r="24" spans="1:13" x14ac:dyDescent="0.25">
      <c r="A24">
        <f t="shared" si="0"/>
        <v>22</v>
      </c>
      <c r="B24" s="1">
        <v>40.5447883</v>
      </c>
      <c r="C24" s="1">
        <v>-4.0120978999999997</v>
      </c>
      <c r="D24" s="2">
        <v>12.54</v>
      </c>
      <c r="E24" s="3">
        <v>45.263665815335038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-2.6099999999473766E-5</v>
      </c>
      <c r="K24" s="1">
        <f>Tabla3[[#This Row],[LON UAV]]-Tabla3[[#This Row],[LON MARKER]]</f>
        <v>2.0899999999990371E-5</v>
      </c>
      <c r="L24" s="2">
        <f>Tabla3[[#This Row],[ALT UAV]]-Tabla3[[#This Row],[ALT MARKER]]</f>
        <v>12.54</v>
      </c>
      <c r="M24" s="2">
        <f>Tabla3[[#This Row],[YAW UAV]]-Tabla3[[#This Row],[YAW MARKER]]</f>
        <v>45.263665815335038</v>
      </c>
    </row>
    <row r="25" spans="1:13" x14ac:dyDescent="0.25">
      <c r="A25">
        <f t="shared" si="0"/>
        <v>23</v>
      </c>
      <c r="B25" s="1">
        <v>40.5447901</v>
      </c>
      <c r="C25" s="1">
        <v>-4.0120994999999997</v>
      </c>
      <c r="D25" s="2">
        <v>12.54</v>
      </c>
      <c r="E25" s="3">
        <v>41.252961249419272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-2.4299999999755073E-5</v>
      </c>
      <c r="K25" s="1">
        <f>Tabla3[[#This Row],[LON UAV]]-Tabla3[[#This Row],[LON MARKER]]</f>
        <v>1.9299999999944362E-5</v>
      </c>
      <c r="L25" s="2">
        <f>Tabla3[[#This Row],[ALT UAV]]-Tabla3[[#This Row],[ALT MARKER]]</f>
        <v>12.54</v>
      </c>
      <c r="M25" s="2">
        <f>Tabla3[[#This Row],[YAW UAV]]-Tabla3[[#This Row],[YAW MARKER]]</f>
        <v>41.252961249419272</v>
      </c>
    </row>
    <row r="26" spans="1:13" x14ac:dyDescent="0.25">
      <c r="A26">
        <f t="shared" si="0"/>
        <v>24</v>
      </c>
      <c r="B26" s="1">
        <v>40.544792000000001</v>
      </c>
      <c r="C26" s="1">
        <v>-4.0121010999999998</v>
      </c>
      <c r="D26" s="2">
        <v>12.54</v>
      </c>
      <c r="E26" s="3">
        <v>36.096341093241868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-2.239999999886777E-5</v>
      </c>
      <c r="K26" s="1">
        <f>Tabla3[[#This Row],[LON UAV]]-Tabla3[[#This Row],[LON MARKER]]</f>
        <v>1.7699999999898353E-5</v>
      </c>
      <c r="L26" s="2">
        <f>Tabla3[[#This Row],[ALT UAV]]-Tabla3[[#This Row],[ALT MARKER]]</f>
        <v>12.54</v>
      </c>
      <c r="M26" s="2">
        <f>Tabla3[[#This Row],[YAW UAV]]-Tabla3[[#This Row],[YAW MARKER]]</f>
        <v>36.096341093241868</v>
      </c>
    </row>
    <row r="27" spans="1:13" x14ac:dyDescent="0.25">
      <c r="A27">
        <f t="shared" si="0"/>
        <v>25</v>
      </c>
      <c r="B27" s="1">
        <v>40.5447937</v>
      </c>
      <c r="C27" s="1">
        <v>-4.0121025000000001</v>
      </c>
      <c r="D27" s="2">
        <v>12.53</v>
      </c>
      <c r="E27" s="3">
        <v>31.512678732195283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-2.0700000000317686E-5</v>
      </c>
      <c r="K27" s="1">
        <f>Tabla3[[#This Row],[LON UAV]]-Tabla3[[#This Row],[LON MARKER]]</f>
        <v>1.6299999999525028E-5</v>
      </c>
      <c r="L27" s="2">
        <f>Tabla3[[#This Row],[ALT UAV]]-Tabla3[[#This Row],[ALT MARKER]]</f>
        <v>12.53</v>
      </c>
      <c r="M27" s="2">
        <f>Tabla3[[#This Row],[YAW UAV]]-Tabla3[[#This Row],[YAW MARKER]]</f>
        <v>31.512678732195283</v>
      </c>
    </row>
    <row r="28" spans="1:13" x14ac:dyDescent="0.25">
      <c r="A28">
        <f t="shared" si="0"/>
        <v>26</v>
      </c>
      <c r="B28" s="1">
        <v>40.544795399999998</v>
      </c>
      <c r="C28" s="1">
        <v>-4.0121038000000002</v>
      </c>
      <c r="D28" s="2">
        <v>12.53</v>
      </c>
      <c r="E28" s="3">
        <v>26.356058576017869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-1.9000000001767603E-5</v>
      </c>
      <c r="K28" s="1">
        <f>Tabla3[[#This Row],[LON UAV]]-Tabla3[[#This Row],[LON MARKER]]</f>
        <v>1.4999999999432134E-5</v>
      </c>
      <c r="L28" s="2">
        <f>Tabla3[[#This Row],[ALT UAV]]-Tabla3[[#This Row],[ALT MARKER]]</f>
        <v>12.53</v>
      </c>
      <c r="M28" s="2">
        <f>Tabla3[[#This Row],[YAW UAV]]-Tabla3[[#This Row],[YAW MARKER]]</f>
        <v>26.356058576017869</v>
      </c>
    </row>
    <row r="29" spans="1:13" x14ac:dyDescent="0.25">
      <c r="A29">
        <f t="shared" si="0"/>
        <v>27</v>
      </c>
      <c r="B29" s="1">
        <v>40.544797099999997</v>
      </c>
      <c r="C29" s="1">
        <v>-4.0121051999999997</v>
      </c>
      <c r="D29" s="2">
        <v>12.54</v>
      </c>
      <c r="E29" s="3">
        <v>21.199438419840458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-1.7300000003217519E-5</v>
      </c>
      <c r="K29" s="1">
        <f>Tabla3[[#This Row],[LON UAV]]-Tabla3[[#This Row],[LON MARKER]]</f>
        <v>1.3599999999946988E-5</v>
      </c>
      <c r="L29" s="2">
        <f>Tabla3[[#This Row],[ALT UAV]]-Tabla3[[#This Row],[ALT MARKER]]</f>
        <v>12.54</v>
      </c>
      <c r="M29" s="2">
        <f>Tabla3[[#This Row],[YAW UAV]]-Tabla3[[#This Row],[YAW MARKER]]</f>
        <v>21.199438419840458</v>
      </c>
    </row>
    <row r="30" spans="1:13" x14ac:dyDescent="0.25">
      <c r="A30">
        <f t="shared" si="0"/>
        <v>28</v>
      </c>
      <c r="B30" s="1">
        <v>40.544798900000004</v>
      </c>
      <c r="C30" s="1">
        <v>-4.0121067000000004</v>
      </c>
      <c r="D30" s="2">
        <v>12.54</v>
      </c>
      <c r="E30" s="3">
        <v>13.750987083139757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-1.5499999996393399E-5</v>
      </c>
      <c r="K30" s="1">
        <f>Tabla3[[#This Row],[LON UAV]]-Tabla3[[#This Row],[LON MARKER]]</f>
        <v>1.2099999999293232E-5</v>
      </c>
      <c r="L30" s="2">
        <f>Tabla3[[#This Row],[ALT UAV]]-Tabla3[[#This Row],[ALT MARKER]]</f>
        <v>12.54</v>
      </c>
      <c r="M30" s="2">
        <f>Tabla3[[#This Row],[YAW UAV]]-Tabla3[[#This Row],[YAW MARKER]]</f>
        <v>13.750987083139757</v>
      </c>
    </row>
    <row r="31" spans="1:13" x14ac:dyDescent="0.25">
      <c r="A31">
        <f t="shared" si="0"/>
        <v>29</v>
      </c>
      <c r="B31" s="1">
        <v>40.544800199999997</v>
      </c>
      <c r="C31" s="1">
        <v>-4.0121077999999999</v>
      </c>
      <c r="D31" s="2">
        <v>12.54</v>
      </c>
      <c r="E31" s="3">
        <v>8.5943669269623477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-1.4200000002517754E-5</v>
      </c>
      <c r="K31" s="1">
        <f>Tabla3[[#This Row],[LON UAV]]-Tabla3[[#This Row],[LON MARKER]]</f>
        <v>1.0999999999761201E-5</v>
      </c>
      <c r="L31" s="2">
        <f>Tabla3[[#This Row],[ALT UAV]]-Tabla3[[#This Row],[ALT MARKER]]</f>
        <v>12.54</v>
      </c>
      <c r="M31" s="2">
        <f>Tabla3[[#This Row],[YAW UAV]]-Tabla3[[#This Row],[YAW MARKER]]</f>
        <v>8.5943669269623477</v>
      </c>
    </row>
    <row r="32" spans="1:13" x14ac:dyDescent="0.25">
      <c r="A32">
        <f t="shared" si="0"/>
        <v>30</v>
      </c>
      <c r="B32" s="1">
        <v>40.544801300000003</v>
      </c>
      <c r="C32" s="1">
        <v>-4.0121088</v>
      </c>
      <c r="D32" s="2">
        <v>12.54</v>
      </c>
      <c r="E32" s="3">
        <v>3.4377467707849392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-1.3099999996768474E-5</v>
      </c>
      <c r="K32" s="1">
        <f>Tabla3[[#This Row],[LON UAV]]-Tabla3[[#This Row],[LON MARKER]]</f>
        <v>9.9999999996214228E-6</v>
      </c>
      <c r="L32" s="2">
        <f>Tabla3[[#This Row],[ALT UAV]]-Tabla3[[#This Row],[ALT MARKER]]</f>
        <v>12.54</v>
      </c>
      <c r="M32" s="2">
        <f>Tabla3[[#This Row],[YAW UAV]]-Tabla3[[#This Row],[YAW MARKER]]</f>
        <v>3.4377467707849392</v>
      </c>
    </row>
    <row r="33" spans="1:13" x14ac:dyDescent="0.25">
      <c r="A33">
        <f t="shared" si="0"/>
        <v>31</v>
      </c>
      <c r="B33" s="1">
        <v>40.544802300000001</v>
      </c>
      <c r="C33" s="1">
        <v>-4.0121096999999999</v>
      </c>
      <c r="D33" s="2">
        <v>12.55</v>
      </c>
      <c r="E33" s="3">
        <v>-0.57295779513082323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-1.2099999999293232E-5</v>
      </c>
      <c r="K33" s="1">
        <f>Tabla3[[#This Row],[LON UAV]]-Tabla3[[#This Row],[LON MARKER]]</f>
        <v>9.0999999997620762E-6</v>
      </c>
      <c r="L33" s="2">
        <f>Tabla3[[#This Row],[ALT UAV]]-Tabla3[[#This Row],[ALT MARKER]]</f>
        <v>12.55</v>
      </c>
      <c r="M33" s="2">
        <f>Tabla3[[#This Row],[YAW UAV]]-Tabla3[[#This Row],[YAW MARKER]]</f>
        <v>-0.57295779513082323</v>
      </c>
    </row>
    <row r="34" spans="1:13" x14ac:dyDescent="0.25">
      <c r="A34">
        <f t="shared" si="0"/>
        <v>32</v>
      </c>
      <c r="B34" s="1">
        <v>40.544803299999998</v>
      </c>
      <c r="C34" s="1">
        <v>-4.0121105999999997</v>
      </c>
      <c r="D34" s="2">
        <v>12.55</v>
      </c>
      <c r="E34" s="3">
        <v>-4.5836623610465859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-1.1100000001817989E-5</v>
      </c>
      <c r="K34" s="1">
        <f>Tabla3[[#This Row],[LON UAV]]-Tabla3[[#This Row],[LON MARKER]]</f>
        <v>8.1999999999027295E-6</v>
      </c>
      <c r="L34" s="2">
        <f>Tabla3[[#This Row],[ALT UAV]]-Tabla3[[#This Row],[ALT MARKER]]</f>
        <v>12.55</v>
      </c>
      <c r="M34" s="2">
        <f>Tabla3[[#This Row],[YAW UAV]]-Tabla3[[#This Row],[YAW MARKER]]</f>
        <v>-4.5836623610465859</v>
      </c>
    </row>
    <row r="35" spans="1:13" x14ac:dyDescent="0.25">
      <c r="A35">
        <f t="shared" si="0"/>
        <v>33</v>
      </c>
      <c r="B35" s="1">
        <v>40.5448041</v>
      </c>
      <c r="C35" s="1">
        <v>-4.0121114000000002</v>
      </c>
      <c r="D35" s="2">
        <v>12.55</v>
      </c>
      <c r="E35" s="3">
        <v>-6.3025357464390561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-1.0299999999574538E-5</v>
      </c>
      <c r="K35" s="1">
        <f>Tabla3[[#This Row],[LON UAV]]-Tabla3[[#This Row],[LON MARKER]]</f>
        <v>7.3999999994356358E-6</v>
      </c>
      <c r="L35" s="2">
        <f>Tabla3[[#This Row],[ALT UAV]]-Tabla3[[#This Row],[ALT MARKER]]</f>
        <v>12.55</v>
      </c>
      <c r="M35" s="2">
        <f>Tabla3[[#This Row],[YAW UAV]]-Tabla3[[#This Row],[YAW MARKER]]</f>
        <v>-6.3025357464390561</v>
      </c>
    </row>
    <row r="36" spans="1:13" x14ac:dyDescent="0.25">
      <c r="A36">
        <f t="shared" si="0"/>
        <v>34</v>
      </c>
      <c r="B36" s="1">
        <v>40.5448047</v>
      </c>
      <c r="C36" s="1">
        <v>-4.0121121000000004</v>
      </c>
      <c r="D36" s="2">
        <v>12.55</v>
      </c>
      <c r="E36" s="3">
        <v>-6.8754935415698784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-9.6999999996683073E-6</v>
      </c>
      <c r="K36" s="1">
        <f>Tabla3[[#This Row],[LON UAV]]-Tabla3[[#This Row],[LON MARKER]]</f>
        <v>6.6999999992489734E-6</v>
      </c>
      <c r="L36" s="2">
        <f>Tabla3[[#This Row],[ALT UAV]]-Tabla3[[#This Row],[ALT MARKER]]</f>
        <v>12.55</v>
      </c>
      <c r="M36" s="2">
        <f>Tabla3[[#This Row],[YAW UAV]]-Tabla3[[#This Row],[YAW MARKER]]</f>
        <v>-6.8754935415698784</v>
      </c>
    </row>
    <row r="37" spans="1:13" x14ac:dyDescent="0.25">
      <c r="A37">
        <f t="shared" si="0"/>
        <v>35</v>
      </c>
      <c r="B37" s="1">
        <v>40.544805199999999</v>
      </c>
      <c r="C37" s="1">
        <v>-4.0121127999999997</v>
      </c>
      <c r="D37" s="2">
        <v>12.55</v>
      </c>
      <c r="E37" s="3">
        <v>-6.3025357464390561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-9.2000000009306859E-6</v>
      </c>
      <c r="K37" s="1">
        <f>Tabla3[[#This Row],[LON UAV]]-Tabla3[[#This Row],[LON MARKER]]</f>
        <v>5.9999999999504894E-6</v>
      </c>
      <c r="L37" s="2">
        <f>Tabla3[[#This Row],[ALT UAV]]-Tabla3[[#This Row],[ALT MARKER]]</f>
        <v>12.55</v>
      </c>
      <c r="M37" s="2">
        <f>Tabla3[[#This Row],[YAW UAV]]-Tabla3[[#This Row],[YAW MARKER]]</f>
        <v>-6.3025357464390561</v>
      </c>
    </row>
    <row r="38" spans="1:13" x14ac:dyDescent="0.25">
      <c r="A38">
        <f t="shared" si="0"/>
        <v>36</v>
      </c>
      <c r="B38" s="1">
        <v>40.544805599999997</v>
      </c>
      <c r="C38" s="1">
        <v>-4.0121134999999999</v>
      </c>
      <c r="D38" s="2">
        <v>12.55</v>
      </c>
      <c r="E38" s="3">
        <v>-5.156620156177409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-8.8000000033616743E-6</v>
      </c>
      <c r="K38" s="1">
        <f>Tabla3[[#This Row],[LON UAV]]-Tabla3[[#This Row],[LON MARKER]]</f>
        <v>5.299999999763827E-6</v>
      </c>
      <c r="L38" s="2">
        <f>Tabla3[[#This Row],[ALT UAV]]-Tabla3[[#This Row],[ALT MARKER]]</f>
        <v>12.55</v>
      </c>
      <c r="M38" s="2">
        <f>Tabla3[[#This Row],[YAW UAV]]-Tabla3[[#This Row],[YAW MARKER]]</f>
        <v>-5.156620156177409</v>
      </c>
    </row>
    <row r="39" spans="1:13" x14ac:dyDescent="0.25">
      <c r="A39">
        <f t="shared" si="0"/>
        <v>37</v>
      </c>
      <c r="B39" s="1">
        <v>40.5448059</v>
      </c>
      <c r="C39" s="1">
        <v>-4.0121140000000004</v>
      </c>
      <c r="D39" s="2">
        <v>12.55</v>
      </c>
      <c r="E39" s="3">
        <v>-3.4377467707849392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-8.4999999998558451E-6</v>
      </c>
      <c r="K39" s="1">
        <f>Tabla3[[#This Row],[LON UAV]]-Tabla3[[#This Row],[LON MARKER]]</f>
        <v>4.7999999992498488E-6</v>
      </c>
      <c r="L39" s="2">
        <f>Tabla3[[#This Row],[ALT UAV]]-Tabla3[[#This Row],[ALT MARKER]]</f>
        <v>12.55</v>
      </c>
      <c r="M39" s="2">
        <f>Tabla3[[#This Row],[YAW UAV]]-Tabla3[[#This Row],[YAW MARKER]]</f>
        <v>-3.4377467707849392</v>
      </c>
    </row>
    <row r="40" spans="1:13" x14ac:dyDescent="0.25">
      <c r="A40">
        <f t="shared" si="0"/>
        <v>38</v>
      </c>
      <c r="B40" s="1">
        <v>40.544806000000001</v>
      </c>
      <c r="C40" s="1">
        <v>-4.0121145</v>
      </c>
      <c r="D40" s="2">
        <v>12.55</v>
      </c>
      <c r="E40" s="3">
        <v>-1.7188733853924696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-8.3999999986872353E-6</v>
      </c>
      <c r="K40" s="1">
        <f>Tabla3[[#This Row],[LON UAV]]-Tabla3[[#This Row],[LON MARKER]]</f>
        <v>4.299999999624049E-6</v>
      </c>
      <c r="L40" s="2">
        <f>Tabla3[[#This Row],[ALT UAV]]-Tabla3[[#This Row],[ALT MARKER]]</f>
        <v>12.55</v>
      </c>
      <c r="M40" s="2">
        <f>Tabla3[[#This Row],[YAW UAV]]-Tabla3[[#This Row],[YAW MARKER]]</f>
        <v>-1.7188733853924696</v>
      </c>
    </row>
    <row r="41" spans="1:13" x14ac:dyDescent="0.25">
      <c r="A41">
        <f t="shared" si="0"/>
        <v>39</v>
      </c>
      <c r="B41" s="1">
        <v>40.544806199999996</v>
      </c>
      <c r="C41" s="1">
        <v>-4.0121149999999997</v>
      </c>
      <c r="D41" s="2">
        <v>12.54</v>
      </c>
      <c r="E41" s="3">
        <v>0.57295779513082323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-8.2000000034554432E-6</v>
      </c>
      <c r="K41" s="1">
        <f>Tabla3[[#This Row],[LON UAV]]-Tabla3[[#This Row],[LON MARKER]]</f>
        <v>3.7999999999982492E-6</v>
      </c>
      <c r="L41" s="2">
        <f>Tabla3[[#This Row],[ALT UAV]]-Tabla3[[#This Row],[ALT MARKER]]</f>
        <v>12.54</v>
      </c>
      <c r="M41" s="2">
        <f>Tabla3[[#This Row],[YAW UAV]]-Tabla3[[#This Row],[YAW MARKER]]</f>
        <v>0.57295779513082323</v>
      </c>
    </row>
    <row r="42" spans="1:13" x14ac:dyDescent="0.25">
      <c r="A42">
        <f t="shared" si="0"/>
        <v>40</v>
      </c>
      <c r="B42" s="1">
        <v>40.544806199999996</v>
      </c>
      <c r="C42" s="1">
        <v>-4.0121155000000002</v>
      </c>
      <c r="D42" s="2">
        <v>12.48</v>
      </c>
      <c r="E42" s="3">
        <v>2.2918311805232929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-8.2000000034554432E-6</v>
      </c>
      <c r="K42" s="1">
        <f>Tabla3[[#This Row],[LON UAV]]-Tabla3[[#This Row],[LON MARKER]]</f>
        <v>3.299999999484271E-6</v>
      </c>
      <c r="L42" s="2">
        <f>Tabla3[[#This Row],[ALT UAV]]-Tabla3[[#This Row],[ALT MARKER]]</f>
        <v>12.48</v>
      </c>
      <c r="M42" s="2">
        <f>Tabla3[[#This Row],[YAW UAV]]-Tabla3[[#This Row],[YAW MARKER]]</f>
        <v>2.2918311805232929</v>
      </c>
    </row>
    <row r="43" spans="1:13" x14ac:dyDescent="0.25">
      <c r="A43">
        <f t="shared" si="0"/>
        <v>41</v>
      </c>
      <c r="B43" s="1">
        <v>40.544806199999996</v>
      </c>
      <c r="C43" s="1">
        <v>-4.0121158000000001</v>
      </c>
      <c r="D43" s="2">
        <v>12.4</v>
      </c>
      <c r="E43" s="3">
        <v>3.4377467707849392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-8.2000000034554432E-6</v>
      </c>
      <c r="K43" s="1">
        <f>Tabla3[[#This Row],[LON UAV]]-Tabla3[[#This Row],[LON MARKER]]</f>
        <v>2.9999999995311555E-6</v>
      </c>
      <c r="L43" s="2">
        <f>Tabla3[[#This Row],[ALT UAV]]-Tabla3[[#This Row],[ALT MARKER]]</f>
        <v>12.4</v>
      </c>
      <c r="M43" s="2">
        <f>Tabla3[[#This Row],[YAW UAV]]-Tabla3[[#This Row],[YAW MARKER]]</f>
        <v>3.4377467707849392</v>
      </c>
    </row>
    <row r="44" spans="1:13" x14ac:dyDescent="0.25">
      <c r="A44">
        <f t="shared" si="0"/>
        <v>42</v>
      </c>
      <c r="B44" s="1">
        <v>40.544806100000002</v>
      </c>
      <c r="C44" s="1">
        <v>-4.0121159999999998</v>
      </c>
      <c r="D44" s="2">
        <v>12.3</v>
      </c>
      <c r="E44" s="3">
        <v>4.0107045659157627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-8.2999999975186256E-6</v>
      </c>
      <c r="K44" s="1">
        <f>Tabla3[[#This Row],[LON UAV]]-Tabla3[[#This Row],[LON MARKER]]</f>
        <v>2.7999999998584713E-6</v>
      </c>
      <c r="L44" s="2">
        <f>Tabla3[[#This Row],[ALT UAV]]-Tabla3[[#This Row],[ALT MARKER]]</f>
        <v>12.3</v>
      </c>
      <c r="M44" s="2">
        <f>Tabla3[[#This Row],[YAW UAV]]-Tabla3[[#This Row],[YAW MARKER]]</f>
        <v>4.0107045659157627</v>
      </c>
    </row>
    <row r="45" spans="1:13" x14ac:dyDescent="0.25">
      <c r="A45">
        <f t="shared" si="0"/>
        <v>43</v>
      </c>
      <c r="B45" s="1">
        <v>40.544806000000001</v>
      </c>
      <c r="C45" s="1">
        <v>-4.0121162999999997</v>
      </c>
      <c r="D45" s="2">
        <v>12.2</v>
      </c>
      <c r="E45" s="3">
        <v>4.5836623610465859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-8.3999999986872353E-6</v>
      </c>
      <c r="K45" s="1">
        <f>Tabla3[[#This Row],[LON UAV]]-Tabla3[[#This Row],[LON MARKER]]</f>
        <v>2.4999999999053557E-6</v>
      </c>
      <c r="L45" s="2">
        <f>Tabla3[[#This Row],[ALT UAV]]-Tabla3[[#This Row],[ALT MARKER]]</f>
        <v>12.2</v>
      </c>
      <c r="M45" s="2">
        <f>Tabla3[[#This Row],[YAW UAV]]-Tabla3[[#This Row],[YAW MARKER]]</f>
        <v>4.5836623610465859</v>
      </c>
    </row>
    <row r="46" spans="1:13" x14ac:dyDescent="0.25">
      <c r="A46">
        <f t="shared" si="0"/>
        <v>44</v>
      </c>
      <c r="B46" s="1">
        <v>40.5448059</v>
      </c>
      <c r="C46" s="1">
        <v>-4.0121164</v>
      </c>
      <c r="D46" s="2">
        <v>12.1</v>
      </c>
      <c r="E46" s="3">
        <v>4.5836623610465859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-8.4999999998558451E-6</v>
      </c>
      <c r="K46" s="1">
        <f>Tabla3[[#This Row],[LON UAV]]-Tabla3[[#This Row],[LON MARKER]]</f>
        <v>2.3999999996249244E-6</v>
      </c>
      <c r="L46" s="2">
        <f>Tabla3[[#This Row],[ALT UAV]]-Tabla3[[#This Row],[ALT MARKER]]</f>
        <v>12.1</v>
      </c>
      <c r="M46" s="2">
        <f>Tabla3[[#This Row],[YAW UAV]]-Tabla3[[#This Row],[YAW MARKER]]</f>
        <v>4.5836623610465859</v>
      </c>
    </row>
    <row r="47" spans="1:13" x14ac:dyDescent="0.25">
      <c r="A47">
        <f t="shared" si="0"/>
        <v>45</v>
      </c>
      <c r="B47" s="1">
        <v>40.544805699999998</v>
      </c>
      <c r="C47" s="1">
        <v>-4.0121165999999997</v>
      </c>
      <c r="D47" s="2">
        <v>11.99</v>
      </c>
      <c r="E47" s="3">
        <v>4.0107045659157627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-8.7000000021930646E-6</v>
      </c>
      <c r="K47" s="1">
        <f>Tabla3[[#This Row],[LON UAV]]-Tabla3[[#This Row],[LON MARKER]]</f>
        <v>2.1999999999522402E-6</v>
      </c>
      <c r="L47" s="2">
        <f>Tabla3[[#This Row],[ALT UAV]]-Tabla3[[#This Row],[ALT MARKER]]</f>
        <v>11.99</v>
      </c>
      <c r="M47" s="2">
        <f>Tabla3[[#This Row],[YAW UAV]]-Tabla3[[#This Row],[YAW MARKER]]</f>
        <v>4.0107045659157627</v>
      </c>
    </row>
    <row r="48" spans="1:13" x14ac:dyDescent="0.25">
      <c r="A48">
        <f t="shared" si="0"/>
        <v>46</v>
      </c>
      <c r="B48" s="1">
        <v>40.544805599999997</v>
      </c>
      <c r="C48" s="1">
        <v>-4.0121167</v>
      </c>
      <c r="D48" s="2">
        <v>11.88</v>
      </c>
      <c r="E48" s="3">
        <v>4.0107045659157627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-8.8000000033616743E-6</v>
      </c>
      <c r="K48" s="1">
        <f>Tabla3[[#This Row],[LON UAV]]-Tabla3[[#This Row],[LON MARKER]]</f>
        <v>2.0999999996718088E-6</v>
      </c>
      <c r="L48" s="2">
        <f>Tabla3[[#This Row],[ALT UAV]]-Tabla3[[#This Row],[ALT MARKER]]</f>
        <v>11.88</v>
      </c>
      <c r="M48" s="2">
        <f>Tabla3[[#This Row],[YAW UAV]]-Tabla3[[#This Row],[YAW MARKER]]</f>
        <v>4.0107045659157627</v>
      </c>
    </row>
    <row r="49" spans="1:13" x14ac:dyDescent="0.25">
      <c r="A49">
        <f t="shared" si="0"/>
        <v>47</v>
      </c>
      <c r="B49" s="1">
        <v>40.544805400000001</v>
      </c>
      <c r="C49" s="1">
        <v>-4.0121167</v>
      </c>
      <c r="D49" s="2">
        <v>11.75</v>
      </c>
      <c r="E49" s="3">
        <v>2.8647889756541161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-8.9999999985934664E-6</v>
      </c>
      <c r="K49" s="1">
        <f>Tabla3[[#This Row],[LON UAV]]-Tabla3[[#This Row],[LON MARKER]]</f>
        <v>2.0999999996718088E-6</v>
      </c>
      <c r="L49" s="2">
        <f>Tabla3[[#This Row],[ALT UAV]]-Tabla3[[#This Row],[ALT MARKER]]</f>
        <v>11.75</v>
      </c>
      <c r="M49" s="2">
        <f>Tabla3[[#This Row],[YAW UAV]]-Tabla3[[#This Row],[YAW MARKER]]</f>
        <v>2.8647889756541161</v>
      </c>
    </row>
    <row r="50" spans="1:13" x14ac:dyDescent="0.25">
      <c r="A50">
        <f t="shared" si="0"/>
        <v>48</v>
      </c>
      <c r="B50" s="1">
        <v>40.544805199999999</v>
      </c>
      <c r="C50" s="1">
        <v>-4.0121168000000003</v>
      </c>
      <c r="D50" s="2">
        <v>11.62</v>
      </c>
      <c r="E50" s="3">
        <v>2.2918311805232929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-9.2000000009306859E-6</v>
      </c>
      <c r="K50" s="1">
        <f>Tabla3[[#This Row],[LON UAV]]-Tabla3[[#This Row],[LON MARKER]]</f>
        <v>1.9999999993913775E-6</v>
      </c>
      <c r="L50" s="2">
        <f>Tabla3[[#This Row],[ALT UAV]]-Tabla3[[#This Row],[ALT MARKER]]</f>
        <v>11.62</v>
      </c>
      <c r="M50" s="2">
        <f>Tabla3[[#This Row],[YAW UAV]]-Tabla3[[#This Row],[YAW MARKER]]</f>
        <v>2.2918311805232929</v>
      </c>
    </row>
    <row r="51" spans="1:13" x14ac:dyDescent="0.25">
      <c r="A51">
        <f t="shared" si="0"/>
        <v>49</v>
      </c>
      <c r="B51" s="1">
        <v>40.544805099999998</v>
      </c>
      <c r="C51" s="1">
        <v>-4.0121168000000003</v>
      </c>
      <c r="D51" s="2">
        <v>11.49</v>
      </c>
      <c r="E51" s="3">
        <v>1.7188733853924696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-9.3000000020992957E-6</v>
      </c>
      <c r="K51" s="1">
        <f>Tabla3[[#This Row],[LON UAV]]-Tabla3[[#This Row],[LON MARKER]]</f>
        <v>1.9999999993913775E-6</v>
      </c>
      <c r="L51" s="2">
        <f>Tabla3[[#This Row],[ALT UAV]]-Tabla3[[#This Row],[ALT MARKER]]</f>
        <v>11.49</v>
      </c>
      <c r="M51" s="2">
        <f>Tabla3[[#This Row],[YAW UAV]]-Tabla3[[#This Row],[YAW MARKER]]</f>
        <v>1.7188733853924696</v>
      </c>
    </row>
    <row r="52" spans="1:13" x14ac:dyDescent="0.25">
      <c r="A52">
        <f t="shared" si="0"/>
        <v>50</v>
      </c>
      <c r="B52" s="1">
        <v>40.544804900000003</v>
      </c>
      <c r="C52" s="1">
        <v>-4.0121168000000003</v>
      </c>
      <c r="D52" s="2">
        <v>11.35</v>
      </c>
      <c r="E52" s="3">
        <v>1.1459155902616465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-9.4999999973310878E-6</v>
      </c>
      <c r="K52" s="1">
        <f>Tabla3[[#This Row],[LON UAV]]-Tabla3[[#This Row],[LON MARKER]]</f>
        <v>1.9999999993913775E-6</v>
      </c>
      <c r="L52" s="2">
        <f>Tabla3[[#This Row],[ALT UAV]]-Tabla3[[#This Row],[ALT MARKER]]</f>
        <v>11.35</v>
      </c>
      <c r="M52" s="2">
        <f>Tabla3[[#This Row],[YAW UAV]]-Tabla3[[#This Row],[YAW MARKER]]</f>
        <v>1.1459155902616465</v>
      </c>
    </row>
    <row r="53" spans="1:13" x14ac:dyDescent="0.25">
      <c r="A53">
        <f t="shared" si="0"/>
        <v>51</v>
      </c>
      <c r="B53" s="1">
        <v>40.5448047</v>
      </c>
      <c r="C53" s="1">
        <v>-4.0121167</v>
      </c>
      <c r="D53" s="2">
        <v>11.22</v>
      </c>
      <c r="E53" s="3">
        <v>0.57295779513082323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-9.6999999996683073E-6</v>
      </c>
      <c r="K53" s="1">
        <f>Tabla3[[#This Row],[LON UAV]]-Tabla3[[#This Row],[LON MARKER]]</f>
        <v>2.0999999996718088E-6</v>
      </c>
      <c r="L53" s="2">
        <f>Tabla3[[#This Row],[ALT UAV]]-Tabla3[[#This Row],[ALT MARKER]]</f>
        <v>11.22</v>
      </c>
      <c r="M53" s="2">
        <f>Tabla3[[#This Row],[YAW UAV]]-Tabla3[[#This Row],[YAW MARKER]]</f>
        <v>0.57295779513082323</v>
      </c>
    </row>
    <row r="54" spans="1:13" x14ac:dyDescent="0.25">
      <c r="A54">
        <f t="shared" si="0"/>
        <v>52</v>
      </c>
      <c r="B54" s="1">
        <v>40.544804599999999</v>
      </c>
      <c r="C54" s="1">
        <v>-4.0121167</v>
      </c>
      <c r="D54" s="2">
        <v>11.09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-9.800000000836917E-6</v>
      </c>
      <c r="K54" s="1">
        <f>Tabla3[[#This Row],[LON UAV]]-Tabla3[[#This Row],[LON MARKER]]</f>
        <v>2.0999999996718088E-6</v>
      </c>
      <c r="L54" s="2">
        <f>Tabla3[[#This Row],[ALT UAV]]-Tabla3[[#This Row],[ALT MARKER]]</f>
        <v>11.09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40.544804499999998</v>
      </c>
      <c r="C55" s="1">
        <v>-4.0121165999999997</v>
      </c>
      <c r="D55" s="2">
        <v>10.98</v>
      </c>
      <c r="E55" s="3">
        <v>-0.57295779513082323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-9.9000000020055268E-6</v>
      </c>
      <c r="K55" s="1">
        <f>Tabla3[[#This Row],[LON UAV]]-Tabla3[[#This Row],[LON MARKER]]</f>
        <v>2.1999999999522402E-6</v>
      </c>
      <c r="L55" s="2">
        <f>Tabla3[[#This Row],[ALT UAV]]-Tabla3[[#This Row],[ALT MARKER]]</f>
        <v>10.98</v>
      </c>
      <c r="M55" s="2">
        <f>Tabla3[[#This Row],[YAW UAV]]-Tabla3[[#This Row],[YAW MARKER]]</f>
        <v>-0.57295779513082323</v>
      </c>
    </row>
    <row r="56" spans="1:13" x14ac:dyDescent="0.25">
      <c r="A56">
        <f t="shared" si="0"/>
        <v>54</v>
      </c>
      <c r="B56" s="1">
        <v>40.544804399999997</v>
      </c>
      <c r="C56" s="1">
        <v>-4.0121165000000003</v>
      </c>
      <c r="D56" s="2">
        <v>10.86</v>
      </c>
      <c r="E56" s="3">
        <v>-0.57295779513082323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-1.0000000003174137E-5</v>
      </c>
      <c r="K56" s="1">
        <f>Tabla3[[#This Row],[LON UAV]]-Tabla3[[#This Row],[LON MARKER]]</f>
        <v>2.2999999993444931E-6</v>
      </c>
      <c r="L56" s="2">
        <f>Tabla3[[#This Row],[ALT UAV]]-Tabla3[[#This Row],[ALT MARKER]]</f>
        <v>10.86</v>
      </c>
      <c r="M56" s="2">
        <f>Tabla3[[#This Row],[YAW UAV]]-Tabla3[[#This Row],[YAW MARKER]]</f>
        <v>-0.57295779513082323</v>
      </c>
    </row>
    <row r="57" spans="1:13" x14ac:dyDescent="0.25">
      <c r="A57">
        <f t="shared" si="0"/>
        <v>55</v>
      </c>
      <c r="B57" s="1">
        <v>40.544804200000002</v>
      </c>
      <c r="C57" s="1">
        <v>-4.0121165000000003</v>
      </c>
      <c r="D57" s="2">
        <v>10.72</v>
      </c>
      <c r="E57" s="3">
        <v>-0.57295779513082323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-1.0199999998405929E-5</v>
      </c>
      <c r="K57" s="1">
        <f>Tabla3[[#This Row],[LON UAV]]-Tabla3[[#This Row],[LON MARKER]]</f>
        <v>2.2999999993444931E-6</v>
      </c>
      <c r="L57" s="2">
        <f>Tabla3[[#This Row],[ALT UAV]]-Tabla3[[#This Row],[ALT MARKER]]</f>
        <v>10.72</v>
      </c>
      <c r="M57" s="2">
        <f>Tabla3[[#This Row],[YAW UAV]]-Tabla3[[#This Row],[YAW MARKER]]</f>
        <v>-0.57295779513082323</v>
      </c>
    </row>
    <row r="58" spans="1:13" x14ac:dyDescent="0.25">
      <c r="A58">
        <f t="shared" si="0"/>
        <v>56</v>
      </c>
      <c r="B58" s="1">
        <v>40.544804200000002</v>
      </c>
      <c r="C58" s="1">
        <v>-4.0121164</v>
      </c>
      <c r="D58" s="2">
        <v>10.6</v>
      </c>
      <c r="E58" s="3">
        <v>-0.57295779513082323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-1.0199999998405929E-5</v>
      </c>
      <c r="K58" s="1">
        <f>Tabla3[[#This Row],[LON UAV]]-Tabla3[[#This Row],[LON MARKER]]</f>
        <v>2.3999999996249244E-6</v>
      </c>
      <c r="L58" s="2">
        <f>Tabla3[[#This Row],[ALT UAV]]-Tabla3[[#This Row],[ALT MARKER]]</f>
        <v>10.6</v>
      </c>
      <c r="M58" s="2">
        <f>Tabla3[[#This Row],[YAW UAV]]-Tabla3[[#This Row],[YAW MARKER]]</f>
        <v>-0.57295779513082323</v>
      </c>
    </row>
    <row r="59" spans="1:13" x14ac:dyDescent="0.25">
      <c r="A59">
        <f t="shared" si="0"/>
        <v>57</v>
      </c>
      <c r="B59" s="1">
        <v>40.5448041</v>
      </c>
      <c r="C59" s="1">
        <v>-4.0121162999999997</v>
      </c>
      <c r="D59" s="2">
        <v>10.45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-1.0299999999574538E-5</v>
      </c>
      <c r="K59" s="1">
        <f>Tabla3[[#This Row],[LON UAV]]-Tabla3[[#This Row],[LON MARKER]]</f>
        <v>2.4999999999053557E-6</v>
      </c>
      <c r="L59" s="2">
        <f>Tabla3[[#This Row],[ALT UAV]]-Tabla3[[#This Row],[ALT MARKER]]</f>
        <v>10.45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40.5448041</v>
      </c>
      <c r="C60" s="1">
        <v>-4.0121162000000004</v>
      </c>
      <c r="D60" s="2">
        <v>10.33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-1.0299999999574538E-5</v>
      </c>
      <c r="K60" s="1">
        <f>Tabla3[[#This Row],[LON UAV]]-Tabla3[[#This Row],[LON MARKER]]</f>
        <v>2.5999999992976086E-6</v>
      </c>
      <c r="L60" s="2">
        <f>Tabla3[[#This Row],[ALT UAV]]-Tabla3[[#This Row],[ALT MARKER]]</f>
        <v>10.33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40.544803999999999</v>
      </c>
      <c r="C61" s="1">
        <v>-4.0121162000000004</v>
      </c>
      <c r="D61" s="2">
        <v>10.23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-1.0400000000743148E-5</v>
      </c>
      <c r="K61" s="1">
        <f>Tabla3[[#This Row],[LON UAV]]-Tabla3[[#This Row],[LON MARKER]]</f>
        <v>2.5999999992976086E-6</v>
      </c>
      <c r="L61" s="2">
        <f>Tabla3[[#This Row],[ALT UAV]]-Tabla3[[#This Row],[ALT MARKER]]</f>
        <v>10.23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40.544803999999999</v>
      </c>
      <c r="C62" s="1">
        <v>-4.0121161000000001</v>
      </c>
      <c r="D62" s="2">
        <v>10.07</v>
      </c>
      <c r="E62" s="3">
        <v>0.57295779513082323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-1.0400000000743148E-5</v>
      </c>
      <c r="K62" s="1">
        <f>Tabla3[[#This Row],[LON UAV]]-Tabla3[[#This Row],[LON MARKER]]</f>
        <v>2.6999999995780399E-6</v>
      </c>
      <c r="L62" s="2">
        <f>Tabla3[[#This Row],[ALT UAV]]-Tabla3[[#This Row],[ALT MARKER]]</f>
        <v>10.07</v>
      </c>
      <c r="M62" s="2">
        <f>Tabla3[[#This Row],[YAW UAV]]-Tabla3[[#This Row],[YAW MARKER]]</f>
        <v>0.57295779513082323</v>
      </c>
    </row>
    <row r="63" spans="1:13" x14ac:dyDescent="0.25">
      <c r="A63">
        <f t="shared" si="0"/>
        <v>61</v>
      </c>
      <c r="B63" s="1">
        <v>40.544803999999999</v>
      </c>
      <c r="C63" s="1">
        <v>-4.0121159999999998</v>
      </c>
      <c r="D63" s="2">
        <v>9.9499999999999993</v>
      </c>
      <c r="E63" s="3">
        <v>0.57295779513082323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-1.0400000000743148E-5</v>
      </c>
      <c r="K63" s="1">
        <f>Tabla3[[#This Row],[LON UAV]]-Tabla3[[#This Row],[LON MARKER]]</f>
        <v>2.7999999998584713E-6</v>
      </c>
      <c r="L63" s="2">
        <f>Tabla3[[#This Row],[ALT UAV]]-Tabla3[[#This Row],[ALT MARKER]]</f>
        <v>9.9499999999999993</v>
      </c>
      <c r="M63" s="2">
        <f>Tabla3[[#This Row],[YAW UAV]]-Tabla3[[#This Row],[YAW MARKER]]</f>
        <v>0.57295779513082323</v>
      </c>
    </row>
    <row r="64" spans="1:13" x14ac:dyDescent="0.25">
      <c r="A64">
        <f t="shared" si="0"/>
        <v>62</v>
      </c>
      <c r="B64" s="1">
        <v>40.5448041</v>
      </c>
      <c r="C64" s="1">
        <v>-4.0121159000000004</v>
      </c>
      <c r="D64" s="2">
        <v>9.82</v>
      </c>
      <c r="E64" s="3">
        <v>0.57295779513082323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-1.0299999999574538E-5</v>
      </c>
      <c r="K64" s="1">
        <f>Tabla3[[#This Row],[LON UAV]]-Tabla3[[#This Row],[LON MARKER]]</f>
        <v>2.8999999992507242E-6</v>
      </c>
      <c r="L64" s="2">
        <f>Tabla3[[#This Row],[ALT UAV]]-Tabla3[[#This Row],[ALT MARKER]]</f>
        <v>9.82</v>
      </c>
      <c r="M64" s="2">
        <f>Tabla3[[#This Row],[YAW UAV]]-Tabla3[[#This Row],[YAW MARKER]]</f>
        <v>0.57295779513082323</v>
      </c>
    </row>
    <row r="65" spans="1:13" x14ac:dyDescent="0.25">
      <c r="A65">
        <f t="shared" si="0"/>
        <v>63</v>
      </c>
      <c r="B65" s="1">
        <v>40.5448041</v>
      </c>
      <c r="C65" s="1">
        <v>-4.0121159000000004</v>
      </c>
      <c r="D65" s="2">
        <v>9.7100000000000009</v>
      </c>
      <c r="E65" s="3">
        <v>0.57295779513082323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-1.0299999999574538E-5</v>
      </c>
      <c r="K65" s="1">
        <f>Tabla3[[#This Row],[LON UAV]]-Tabla3[[#This Row],[LON MARKER]]</f>
        <v>2.8999999992507242E-6</v>
      </c>
      <c r="L65" s="2">
        <f>Tabla3[[#This Row],[ALT UAV]]-Tabla3[[#This Row],[ALT MARKER]]</f>
        <v>9.7100000000000009</v>
      </c>
      <c r="M65" s="2">
        <f>Tabla3[[#This Row],[YAW UAV]]-Tabla3[[#This Row],[YAW MARKER]]</f>
        <v>0.57295779513082323</v>
      </c>
    </row>
    <row r="66" spans="1:13" x14ac:dyDescent="0.25">
      <c r="A66">
        <f t="shared" si="0"/>
        <v>64</v>
      </c>
      <c r="B66" s="1">
        <v>40.5448041</v>
      </c>
      <c r="C66" s="1">
        <v>-4.0121158000000001</v>
      </c>
      <c r="D66" s="2">
        <v>9.61</v>
      </c>
      <c r="E66" s="3">
        <v>0.57295779513082323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-1.0299999999574538E-5</v>
      </c>
      <c r="K66" s="1">
        <f>Tabla3[[#This Row],[LON UAV]]-Tabla3[[#This Row],[LON MARKER]]</f>
        <v>2.9999999995311555E-6</v>
      </c>
      <c r="L66" s="2">
        <f>Tabla3[[#This Row],[ALT UAV]]-Tabla3[[#This Row],[ALT MARKER]]</f>
        <v>9.61</v>
      </c>
      <c r="M66" s="2">
        <f>Tabla3[[#This Row],[YAW UAV]]-Tabla3[[#This Row],[YAW MARKER]]</f>
        <v>0.57295779513082323</v>
      </c>
    </row>
    <row r="67" spans="1:13" x14ac:dyDescent="0.25">
      <c r="A67">
        <f t="shared" si="0"/>
        <v>65</v>
      </c>
      <c r="B67" s="1">
        <v>40.544804200000002</v>
      </c>
      <c r="C67" s="1">
        <v>-4.0121158000000001</v>
      </c>
      <c r="D67" s="2">
        <v>9.5</v>
      </c>
      <c r="E67" s="3">
        <v>0.57295779513082323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-1.0199999998405929E-5</v>
      </c>
      <c r="K67" s="1">
        <f>Tabla3[[#This Row],[LON UAV]]-Tabla3[[#This Row],[LON MARKER]]</f>
        <v>2.9999999995311555E-6</v>
      </c>
      <c r="L67" s="2">
        <f>Tabla3[[#This Row],[ALT UAV]]-Tabla3[[#This Row],[ALT MARKER]]</f>
        <v>9.5</v>
      </c>
      <c r="M67" s="2">
        <f>Tabla3[[#This Row],[YAW UAV]]-Tabla3[[#This Row],[YAW MARKER]]</f>
        <v>0.57295779513082323</v>
      </c>
    </row>
    <row r="68" spans="1:13" x14ac:dyDescent="0.25">
      <c r="A68">
        <f t="shared" ref="A68:A131" si="1">A67+1</f>
        <v>66</v>
      </c>
      <c r="B68" s="1">
        <v>40.544804300000003</v>
      </c>
      <c r="C68" s="1">
        <v>-4.0121156999999998</v>
      </c>
      <c r="D68" s="2">
        <v>9.39</v>
      </c>
      <c r="E68" s="3">
        <v>0.57295779513082323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-1.0099999997237319E-5</v>
      </c>
      <c r="K68" s="1">
        <f>Tabla3[[#This Row],[LON UAV]]-Tabla3[[#This Row],[LON MARKER]]</f>
        <v>3.0999999998115868E-6</v>
      </c>
      <c r="L68" s="2">
        <f>Tabla3[[#This Row],[ALT UAV]]-Tabla3[[#This Row],[ALT MARKER]]</f>
        <v>9.39</v>
      </c>
      <c r="M68" s="2">
        <f>Tabla3[[#This Row],[YAW UAV]]-Tabla3[[#This Row],[YAW MARKER]]</f>
        <v>0.57295779513082323</v>
      </c>
    </row>
    <row r="69" spans="1:13" x14ac:dyDescent="0.25">
      <c r="A69">
        <f t="shared" si="1"/>
        <v>67</v>
      </c>
      <c r="B69" s="1">
        <v>40.544804399999997</v>
      </c>
      <c r="C69" s="1">
        <v>-4.0121156999999998</v>
      </c>
      <c r="D69" s="2">
        <v>9.27</v>
      </c>
      <c r="E69" s="3">
        <v>0.57295779513082323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-1.0000000003174137E-5</v>
      </c>
      <c r="K69" s="1">
        <f>Tabla3[[#This Row],[LON UAV]]-Tabla3[[#This Row],[LON MARKER]]</f>
        <v>3.0999999998115868E-6</v>
      </c>
      <c r="L69" s="2">
        <f>Tabla3[[#This Row],[ALT UAV]]-Tabla3[[#This Row],[ALT MARKER]]</f>
        <v>9.27</v>
      </c>
      <c r="M69" s="2">
        <f>Tabla3[[#This Row],[YAW UAV]]-Tabla3[[#This Row],[YAW MARKER]]</f>
        <v>0.57295779513082323</v>
      </c>
    </row>
    <row r="70" spans="1:13" x14ac:dyDescent="0.25">
      <c r="A70">
        <f t="shared" si="1"/>
        <v>68</v>
      </c>
      <c r="B70" s="1">
        <v>40.544804499999998</v>
      </c>
      <c r="C70" s="1">
        <v>-4.0121156999999998</v>
      </c>
      <c r="D70" s="2">
        <v>9.16</v>
      </c>
      <c r="E70" s="3">
        <v>0.57295779513082323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-9.9000000020055268E-6</v>
      </c>
      <c r="K70" s="1">
        <f>Tabla3[[#This Row],[LON UAV]]-Tabla3[[#This Row],[LON MARKER]]</f>
        <v>3.0999999998115868E-6</v>
      </c>
      <c r="L70" s="2">
        <f>Tabla3[[#This Row],[ALT UAV]]-Tabla3[[#This Row],[ALT MARKER]]</f>
        <v>9.16</v>
      </c>
      <c r="M70" s="2">
        <f>Tabla3[[#This Row],[YAW UAV]]-Tabla3[[#This Row],[YAW MARKER]]</f>
        <v>0.57295779513082323</v>
      </c>
    </row>
    <row r="71" spans="1:13" x14ac:dyDescent="0.25">
      <c r="A71">
        <f t="shared" si="1"/>
        <v>69</v>
      </c>
      <c r="B71" s="1">
        <v>40.544804599999999</v>
      </c>
      <c r="C71" s="1">
        <v>-4.0121156999999998</v>
      </c>
      <c r="D71" s="2">
        <v>9.06</v>
      </c>
      <c r="E71" s="3">
        <v>0.57295779513082323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-9.800000000836917E-6</v>
      </c>
      <c r="K71" s="1">
        <f>Tabla3[[#This Row],[LON UAV]]-Tabla3[[#This Row],[LON MARKER]]</f>
        <v>3.0999999998115868E-6</v>
      </c>
      <c r="L71" s="2">
        <f>Tabla3[[#This Row],[ALT UAV]]-Tabla3[[#This Row],[ALT MARKER]]</f>
        <v>9.06</v>
      </c>
      <c r="M71" s="2">
        <f>Tabla3[[#This Row],[YAW UAV]]-Tabla3[[#This Row],[YAW MARKER]]</f>
        <v>0.57295779513082323</v>
      </c>
    </row>
    <row r="72" spans="1:13" x14ac:dyDescent="0.25">
      <c r="A72">
        <f t="shared" si="1"/>
        <v>70</v>
      </c>
      <c r="B72" s="1">
        <v>40.5448047</v>
      </c>
      <c r="C72" s="1">
        <v>-4.0121156999999998</v>
      </c>
      <c r="D72" s="2">
        <v>8.9600000000000009</v>
      </c>
      <c r="E72" s="3">
        <v>0.57295779513082323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-9.6999999996683073E-6</v>
      </c>
      <c r="K72" s="1">
        <f>Tabla3[[#This Row],[LON UAV]]-Tabla3[[#This Row],[LON MARKER]]</f>
        <v>3.0999999998115868E-6</v>
      </c>
      <c r="L72" s="2">
        <f>Tabla3[[#This Row],[ALT UAV]]-Tabla3[[#This Row],[ALT MARKER]]</f>
        <v>8.9600000000000009</v>
      </c>
      <c r="M72" s="2">
        <f>Tabla3[[#This Row],[YAW UAV]]-Tabla3[[#This Row],[YAW MARKER]]</f>
        <v>0.57295779513082323</v>
      </c>
    </row>
    <row r="73" spans="1:13" x14ac:dyDescent="0.25">
      <c r="A73">
        <f t="shared" si="1"/>
        <v>71</v>
      </c>
      <c r="B73" s="1">
        <v>40.544804900000003</v>
      </c>
      <c r="C73" s="1">
        <v>-4.0121156999999998</v>
      </c>
      <c r="D73" s="2">
        <v>8.8699999999999992</v>
      </c>
      <c r="E73" s="3">
        <v>0.57295779513082323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-9.4999999973310878E-6</v>
      </c>
      <c r="K73" s="1">
        <f>Tabla3[[#This Row],[LON UAV]]-Tabla3[[#This Row],[LON MARKER]]</f>
        <v>3.0999999998115868E-6</v>
      </c>
      <c r="L73" s="2">
        <f>Tabla3[[#This Row],[ALT UAV]]-Tabla3[[#This Row],[ALT MARKER]]</f>
        <v>8.8699999999999992</v>
      </c>
      <c r="M73" s="2">
        <f>Tabla3[[#This Row],[YAW UAV]]-Tabla3[[#This Row],[YAW MARKER]]</f>
        <v>0.57295779513082323</v>
      </c>
    </row>
    <row r="74" spans="1:13" x14ac:dyDescent="0.25">
      <c r="A74">
        <f t="shared" si="1"/>
        <v>72</v>
      </c>
      <c r="B74" s="1">
        <v>40.544804999999997</v>
      </c>
      <c r="C74" s="1">
        <v>-4.0121156999999998</v>
      </c>
      <c r="D74" s="2">
        <v>8.7899999999999991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-9.4000000032679054E-6</v>
      </c>
      <c r="K74" s="1">
        <f>Tabla3[[#This Row],[LON UAV]]-Tabla3[[#This Row],[LON MARKER]]</f>
        <v>3.0999999998115868E-6</v>
      </c>
      <c r="L74" s="2">
        <f>Tabla3[[#This Row],[ALT UAV]]-Tabla3[[#This Row],[ALT MARKER]]</f>
        <v>8.7899999999999991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40.544805099999998</v>
      </c>
      <c r="C75" s="1">
        <v>-4.0121156999999998</v>
      </c>
      <c r="D75" s="2">
        <v>8.69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-9.3000000020992957E-6</v>
      </c>
      <c r="K75" s="1">
        <f>Tabla3[[#This Row],[LON UAV]]-Tabla3[[#This Row],[LON MARKER]]</f>
        <v>3.0999999998115868E-6</v>
      </c>
      <c r="L75" s="2">
        <f>Tabla3[[#This Row],[ALT UAV]]-Tabla3[[#This Row],[ALT MARKER]]</f>
        <v>8.69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40.5448053</v>
      </c>
      <c r="C76" s="1">
        <v>-4.0121156999999998</v>
      </c>
      <c r="D76" s="2">
        <v>8.61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-9.0999999997620762E-6</v>
      </c>
      <c r="K76" s="1">
        <f>Tabla3[[#This Row],[LON UAV]]-Tabla3[[#This Row],[LON MARKER]]</f>
        <v>3.0999999998115868E-6</v>
      </c>
      <c r="L76" s="2">
        <f>Tabla3[[#This Row],[ALT UAV]]-Tabla3[[#This Row],[ALT MARKER]]</f>
        <v>8.61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40.544805500000002</v>
      </c>
      <c r="C77" s="1">
        <v>-4.0121158000000001</v>
      </c>
      <c r="D77" s="2">
        <v>8.5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-8.8999999974248567E-6</v>
      </c>
      <c r="K77" s="1">
        <f>Tabla3[[#This Row],[LON UAV]]-Tabla3[[#This Row],[LON MARKER]]</f>
        <v>2.9999999995311555E-6</v>
      </c>
      <c r="L77" s="2">
        <f>Tabla3[[#This Row],[ALT UAV]]-Tabla3[[#This Row],[ALT MARKER]]</f>
        <v>8.5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40.544805599999997</v>
      </c>
      <c r="C78" s="1">
        <v>-4.0121158000000001</v>
      </c>
      <c r="D78" s="2">
        <v>8.44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-8.8000000033616743E-6</v>
      </c>
      <c r="K78" s="1">
        <f>Tabla3[[#This Row],[LON UAV]]-Tabla3[[#This Row],[LON MARKER]]</f>
        <v>2.9999999995311555E-6</v>
      </c>
      <c r="L78" s="2">
        <f>Tabla3[[#This Row],[ALT UAV]]-Tabla3[[#This Row],[ALT MARKER]]</f>
        <v>8.44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40.544805699999998</v>
      </c>
      <c r="C79" s="1">
        <v>-4.0121159000000004</v>
      </c>
      <c r="D79" s="2">
        <v>8.3699999999999992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-8.7000000021930646E-6</v>
      </c>
      <c r="K79" s="1">
        <f>Tabla3[[#This Row],[LON UAV]]-Tabla3[[#This Row],[LON MARKER]]</f>
        <v>2.8999999992507242E-6</v>
      </c>
      <c r="L79" s="2">
        <f>Tabla3[[#This Row],[ALT UAV]]-Tabla3[[#This Row],[ALT MARKER]]</f>
        <v>8.3699999999999992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40.5448059</v>
      </c>
      <c r="C80" s="1">
        <v>-4.0121159000000004</v>
      </c>
      <c r="D80" s="2">
        <v>8.3000000000000007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-8.4999999998558451E-6</v>
      </c>
      <c r="K80" s="1">
        <f>Tabla3[[#This Row],[LON UAV]]-Tabla3[[#This Row],[LON MARKER]]</f>
        <v>2.8999999992507242E-6</v>
      </c>
      <c r="L80" s="2">
        <f>Tabla3[[#This Row],[ALT UAV]]-Tabla3[[#This Row],[ALT MARKER]]</f>
        <v>8.3000000000000007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40.544806000000001</v>
      </c>
      <c r="C81" s="1">
        <v>-4.0121159999999998</v>
      </c>
      <c r="D81" s="2">
        <v>8.24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-8.3999999986872353E-6</v>
      </c>
      <c r="K81" s="1">
        <f>Tabla3[[#This Row],[LON UAV]]-Tabla3[[#This Row],[LON MARKER]]</f>
        <v>2.7999999998584713E-6</v>
      </c>
      <c r="L81" s="2">
        <f>Tabla3[[#This Row],[ALT UAV]]-Tabla3[[#This Row],[ALT MARKER]]</f>
        <v>8.24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40.544806100000002</v>
      </c>
      <c r="C82" s="1">
        <v>-4.0121159999999998</v>
      </c>
      <c r="D82" s="2">
        <v>8.18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-8.2999999975186256E-6</v>
      </c>
      <c r="K82" s="1">
        <f>Tabla3[[#This Row],[LON UAV]]-Tabla3[[#This Row],[LON MARKER]]</f>
        <v>2.7999999998584713E-6</v>
      </c>
      <c r="L82" s="2">
        <f>Tabla3[[#This Row],[ALT UAV]]-Tabla3[[#This Row],[ALT MARKER]]</f>
        <v>8.18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40.544806299999998</v>
      </c>
      <c r="C83" s="1">
        <v>-4.0121161000000001</v>
      </c>
      <c r="D83" s="2">
        <v>8.1199999999999992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-8.1000000022868335E-6</v>
      </c>
      <c r="K83" s="1">
        <f>Tabla3[[#This Row],[LON UAV]]-Tabla3[[#This Row],[LON MARKER]]</f>
        <v>2.6999999995780399E-6</v>
      </c>
      <c r="L83" s="2">
        <f>Tabla3[[#This Row],[ALT UAV]]-Tabla3[[#This Row],[ALT MARKER]]</f>
        <v>8.1199999999999992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40.544806399999999</v>
      </c>
      <c r="C84" s="1">
        <v>-4.0121162000000004</v>
      </c>
      <c r="D84" s="2">
        <v>8.06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-8.0000000011182237E-6</v>
      </c>
      <c r="K84" s="1">
        <f>Tabla3[[#This Row],[LON UAV]]-Tabla3[[#This Row],[LON MARKER]]</f>
        <v>2.5999999992976086E-6</v>
      </c>
      <c r="L84" s="2">
        <f>Tabla3[[#This Row],[ALT UAV]]-Tabla3[[#This Row],[ALT MARKER]]</f>
        <v>8.06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40.5448065</v>
      </c>
      <c r="C85" s="1">
        <v>-4.0121162999999997</v>
      </c>
      <c r="D85" s="2">
        <v>7.99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-7.899999999949614E-6</v>
      </c>
      <c r="K85" s="1">
        <f>Tabla3[[#This Row],[LON UAV]]-Tabla3[[#This Row],[LON MARKER]]</f>
        <v>2.4999999999053557E-6</v>
      </c>
      <c r="L85" s="2">
        <f>Tabla3[[#This Row],[ALT UAV]]-Tabla3[[#This Row],[ALT MARKER]]</f>
        <v>7.99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40.544806600000001</v>
      </c>
      <c r="C86" s="1">
        <v>-4.0121164</v>
      </c>
      <c r="D86" s="2">
        <v>7.93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-7.7999999987810043E-6</v>
      </c>
      <c r="K86" s="1">
        <f>Tabla3[[#This Row],[LON UAV]]-Tabla3[[#This Row],[LON MARKER]]</f>
        <v>2.3999999996249244E-6</v>
      </c>
      <c r="L86" s="2">
        <f>Tabla3[[#This Row],[ALT UAV]]-Tabla3[[#This Row],[ALT MARKER]]</f>
        <v>7.93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40.544806800000003</v>
      </c>
      <c r="C87" s="1">
        <v>-4.0121165000000003</v>
      </c>
      <c r="D87" s="2">
        <v>7.88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-7.5999999964437848E-6</v>
      </c>
      <c r="K87" s="1">
        <f>Tabla3[[#This Row],[LON UAV]]-Tabla3[[#This Row],[LON MARKER]]</f>
        <v>2.2999999993444931E-6</v>
      </c>
      <c r="L87" s="2">
        <f>Tabla3[[#This Row],[ALT UAV]]-Tabla3[[#This Row],[ALT MARKER]]</f>
        <v>7.88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40.544806800000003</v>
      </c>
      <c r="C88" s="1">
        <v>-4.0121165999999997</v>
      </c>
      <c r="D88" s="2">
        <v>7.83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-7.5999999964437848E-6</v>
      </c>
      <c r="K88" s="1">
        <f>Tabla3[[#This Row],[LON UAV]]-Tabla3[[#This Row],[LON MARKER]]</f>
        <v>2.1999999999522402E-6</v>
      </c>
      <c r="L88" s="2">
        <f>Tabla3[[#This Row],[ALT UAV]]-Tabla3[[#This Row],[ALT MARKER]]</f>
        <v>7.83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40.544806899999998</v>
      </c>
      <c r="C89" s="1">
        <v>-4.0121165999999997</v>
      </c>
      <c r="D89" s="2">
        <v>7.79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-7.5000000023806024E-6</v>
      </c>
      <c r="K89" s="1">
        <f>Tabla3[[#This Row],[LON UAV]]-Tabla3[[#This Row],[LON MARKER]]</f>
        <v>2.1999999999522402E-6</v>
      </c>
      <c r="L89" s="2">
        <f>Tabla3[[#This Row],[ALT UAV]]-Tabla3[[#This Row],[ALT MARKER]]</f>
        <v>7.79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40.5448071</v>
      </c>
      <c r="C90" s="1">
        <v>-4.0121168000000003</v>
      </c>
      <c r="D90" s="2">
        <v>7.73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-7.3000000000433829E-6</v>
      </c>
      <c r="K90" s="1">
        <f>Tabla3[[#This Row],[LON UAV]]-Tabla3[[#This Row],[LON MARKER]]</f>
        <v>1.9999999993913775E-6</v>
      </c>
      <c r="L90" s="2">
        <f>Tabla3[[#This Row],[ALT UAV]]-Tabla3[[#This Row],[ALT MARKER]]</f>
        <v>7.73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40.5448071</v>
      </c>
      <c r="C91" s="1">
        <v>-4.0121168000000003</v>
      </c>
      <c r="D91" s="2">
        <v>7.69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-7.3000000000433829E-6</v>
      </c>
      <c r="K91" s="1">
        <f>Tabla3[[#This Row],[LON UAV]]-Tabla3[[#This Row],[LON MARKER]]</f>
        <v>1.9999999993913775E-6</v>
      </c>
      <c r="L91" s="2">
        <f>Tabla3[[#This Row],[ALT UAV]]-Tabla3[[#This Row],[ALT MARKER]]</f>
        <v>7.69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40.544807200000001</v>
      </c>
      <c r="C92" s="1">
        <v>-4.0121168999999997</v>
      </c>
      <c r="D92" s="2">
        <v>7.64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-7.1999999988747732E-6</v>
      </c>
      <c r="K92" s="1">
        <f>Tabla3[[#This Row],[LON UAV]]-Tabla3[[#This Row],[LON MARKER]]</f>
        <v>1.8999999999991246E-6</v>
      </c>
      <c r="L92" s="2">
        <f>Tabla3[[#This Row],[ALT UAV]]-Tabla3[[#This Row],[ALT MARKER]]</f>
        <v>7.64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40.544807300000002</v>
      </c>
      <c r="C93" s="1">
        <v>-4.0121169999999999</v>
      </c>
      <c r="D93" s="2">
        <v>7.59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-7.0999999977061634E-6</v>
      </c>
      <c r="K93" s="1">
        <f>Tabla3[[#This Row],[LON UAV]]-Tabla3[[#This Row],[LON MARKER]]</f>
        <v>1.7999999997186933E-6</v>
      </c>
      <c r="L93" s="2">
        <f>Tabla3[[#This Row],[ALT UAV]]-Tabla3[[#This Row],[ALT MARKER]]</f>
        <v>7.59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40.544807400000003</v>
      </c>
      <c r="C94" s="1">
        <v>-4.0121171000000002</v>
      </c>
      <c r="D94" s="2">
        <v>7.54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-6.9999999965375537E-6</v>
      </c>
      <c r="K94" s="1">
        <f>Tabla3[[#This Row],[LON UAV]]-Tabla3[[#This Row],[LON MARKER]]</f>
        <v>1.699999999438262E-6</v>
      </c>
      <c r="L94" s="2">
        <f>Tabla3[[#This Row],[ALT UAV]]-Tabla3[[#This Row],[ALT MARKER]]</f>
        <v>7.54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40.544807499999997</v>
      </c>
      <c r="C95" s="1">
        <v>-4.0121171999999996</v>
      </c>
      <c r="D95" s="2">
        <v>7.5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-6.9000000024743713E-6</v>
      </c>
      <c r="K95" s="1">
        <f>Tabla3[[#This Row],[LON UAV]]-Tabla3[[#This Row],[LON MARKER]]</f>
        <v>1.6000000000460091E-6</v>
      </c>
      <c r="L95" s="2">
        <f>Tabla3[[#This Row],[ALT UAV]]-Tabla3[[#This Row],[ALT MARKER]]</f>
        <v>7.5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40.544807499999997</v>
      </c>
      <c r="C96" s="1">
        <v>-4.0121172999999999</v>
      </c>
      <c r="D96" s="2">
        <v>7.46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-6.9000000024743713E-6</v>
      </c>
      <c r="K96" s="1">
        <f>Tabla3[[#This Row],[LON UAV]]-Tabla3[[#This Row],[LON MARKER]]</f>
        <v>1.4999999997655777E-6</v>
      </c>
      <c r="L96" s="2">
        <f>Tabla3[[#This Row],[ALT UAV]]-Tabla3[[#This Row],[ALT MARKER]]</f>
        <v>7.46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40.544807599999999</v>
      </c>
      <c r="C97" s="1">
        <v>-4.0121174000000002</v>
      </c>
      <c r="D97" s="2">
        <v>7.42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-6.8000000013057615E-6</v>
      </c>
      <c r="K97" s="1">
        <f>Tabla3[[#This Row],[LON UAV]]-Tabla3[[#This Row],[LON MARKER]]</f>
        <v>1.3999999994851464E-6</v>
      </c>
      <c r="L97" s="2">
        <f>Tabla3[[#This Row],[ALT UAV]]-Tabla3[[#This Row],[ALT MARKER]]</f>
        <v>7.42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40.5448077</v>
      </c>
      <c r="C98" s="1">
        <v>-4.0121174999999996</v>
      </c>
      <c r="D98" s="2">
        <v>7.38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-6.7000000001371518E-6</v>
      </c>
      <c r="K98" s="1">
        <f>Tabla3[[#This Row],[LON UAV]]-Tabla3[[#This Row],[LON MARKER]]</f>
        <v>1.3000000000928935E-6</v>
      </c>
      <c r="L98" s="2">
        <f>Tabla3[[#This Row],[ALT UAV]]-Tabla3[[#This Row],[ALT MARKER]]</f>
        <v>7.38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40.5448077</v>
      </c>
      <c r="C99" s="1">
        <v>-4.0121174999999996</v>
      </c>
      <c r="D99" s="2">
        <v>7.33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-6.7000000001371518E-6</v>
      </c>
      <c r="K99" s="1">
        <f>Tabla3[[#This Row],[LON UAV]]-Tabla3[[#This Row],[LON MARKER]]</f>
        <v>1.3000000000928935E-6</v>
      </c>
      <c r="L99" s="2">
        <f>Tabla3[[#This Row],[ALT UAV]]-Tabla3[[#This Row],[ALT MARKER]]</f>
        <v>7.33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40.5448077</v>
      </c>
      <c r="C100" s="1">
        <v>-4.0121175999999998</v>
      </c>
      <c r="D100" s="2">
        <v>7.3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-6.7000000001371518E-6</v>
      </c>
      <c r="K100" s="1">
        <f>Tabla3[[#This Row],[LON UAV]]-Tabla3[[#This Row],[LON MARKER]]</f>
        <v>1.1999999998124622E-6</v>
      </c>
      <c r="L100" s="2">
        <f>Tabla3[[#This Row],[ALT UAV]]-Tabla3[[#This Row],[ALT MARKER]]</f>
        <v>7.3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40.544807800000001</v>
      </c>
      <c r="C101" s="1">
        <v>-4.0121177000000001</v>
      </c>
      <c r="D101" s="2">
        <v>7.27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-6.5999999989685421E-6</v>
      </c>
      <c r="K101" s="1">
        <f>Tabla3[[#This Row],[LON UAV]]-Tabla3[[#This Row],[LON MARKER]]</f>
        <v>1.0999999995320309E-6</v>
      </c>
      <c r="L101" s="2">
        <f>Tabla3[[#This Row],[ALT UAV]]-Tabla3[[#This Row],[ALT MARKER]]</f>
        <v>7.27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40.544807800000001</v>
      </c>
      <c r="C102" s="1">
        <v>-4.0121177000000001</v>
      </c>
      <c r="D102" s="2">
        <v>7.23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-6.5999999989685421E-6</v>
      </c>
      <c r="K102" s="1">
        <f>Tabla3[[#This Row],[LON UAV]]-Tabla3[[#This Row],[LON MARKER]]</f>
        <v>1.0999999995320309E-6</v>
      </c>
      <c r="L102" s="2">
        <f>Tabla3[[#This Row],[ALT UAV]]-Tabla3[[#This Row],[ALT MARKER]]</f>
        <v>7.23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40.544807800000001</v>
      </c>
      <c r="C103" s="1">
        <v>-4.0121178000000004</v>
      </c>
      <c r="D103" s="2">
        <v>7.21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-6.5999999989685421E-6</v>
      </c>
      <c r="K103" s="1">
        <f>Tabla3[[#This Row],[LON UAV]]-Tabla3[[#This Row],[LON MARKER]]</f>
        <v>9.9999999925159955E-7</v>
      </c>
      <c r="L103" s="2">
        <f>Tabla3[[#This Row],[ALT UAV]]-Tabla3[[#This Row],[ALT MARKER]]</f>
        <v>7.21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40.544807900000002</v>
      </c>
      <c r="C104" s="1">
        <v>-4.0121178000000004</v>
      </c>
      <c r="D104" s="2">
        <v>7.17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-6.4999999977999323E-6</v>
      </c>
      <c r="K104" s="1">
        <f>Tabla3[[#This Row],[LON UAV]]-Tabla3[[#This Row],[LON MARKER]]</f>
        <v>9.9999999925159955E-7</v>
      </c>
      <c r="L104" s="2">
        <f>Tabla3[[#This Row],[ALT UAV]]-Tabla3[[#This Row],[ALT MARKER]]</f>
        <v>7.17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40.544807900000002</v>
      </c>
      <c r="C105" s="1">
        <v>-4.0121178999999998</v>
      </c>
      <c r="D105" s="2">
        <v>7.14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-6.4999999977999323E-6</v>
      </c>
      <c r="K105" s="1">
        <f>Tabla3[[#This Row],[LON UAV]]-Tabla3[[#This Row],[LON MARKER]]</f>
        <v>8.9999999985934664E-7</v>
      </c>
      <c r="L105" s="2">
        <f>Tabla3[[#This Row],[ALT UAV]]-Tabla3[[#This Row],[ALT MARKER]]</f>
        <v>7.14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40.544807900000002</v>
      </c>
      <c r="C106" s="1">
        <v>-4.0121178999999998</v>
      </c>
      <c r="D106" s="2">
        <v>7.11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-6.4999999977999323E-6</v>
      </c>
      <c r="K106" s="1">
        <f>Tabla3[[#This Row],[LON UAV]]-Tabla3[[#This Row],[LON MARKER]]</f>
        <v>8.9999999985934664E-7</v>
      </c>
      <c r="L106" s="2">
        <f>Tabla3[[#This Row],[ALT UAV]]-Tabla3[[#This Row],[ALT MARKER]]</f>
        <v>7.11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40.544807900000002</v>
      </c>
      <c r="C107" s="1">
        <v>-4.0121180000000001</v>
      </c>
      <c r="D107" s="2">
        <v>7.08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-6.4999999977999323E-6</v>
      </c>
      <c r="K107" s="1">
        <f>Tabla3[[#This Row],[LON UAV]]-Tabla3[[#This Row],[LON MARKER]]</f>
        <v>7.9999999957891532E-7</v>
      </c>
      <c r="L107" s="2">
        <f>Tabla3[[#This Row],[ALT UAV]]-Tabla3[[#This Row],[ALT MARKER]]</f>
        <v>7.08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40.544807900000002</v>
      </c>
      <c r="C108">
        <v>-4.0121180000000001</v>
      </c>
      <c r="D108" s="2">
        <v>7.05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-6.4999999977999323E-6</v>
      </c>
      <c r="K108" s="1">
        <f>Tabla3[[#This Row],[LON UAV]]-Tabla3[[#This Row],[LON MARKER]]</f>
        <v>7.9999999957891532E-7</v>
      </c>
      <c r="L108" s="2">
        <f>Tabla3[[#This Row],[ALT UAV]]-Tabla3[[#This Row],[ALT MARKER]]</f>
        <v>7.05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40.544807900000002</v>
      </c>
      <c r="C109">
        <v>-4.0121181000000004</v>
      </c>
      <c r="D109" s="2">
        <v>7.02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-6.4999999977999323E-6</v>
      </c>
      <c r="K109" s="1">
        <f>Tabla3[[#This Row],[LON UAV]]-Tabla3[[#This Row],[LON MARKER]]</f>
        <v>6.99999999298484E-7</v>
      </c>
      <c r="L109" s="2">
        <f>Tabla3[[#This Row],[ALT UAV]]-Tabla3[[#This Row],[ALT MARKER]]</f>
        <v>7.02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40.544807900000002</v>
      </c>
      <c r="C110">
        <v>-4.0121181000000004</v>
      </c>
      <c r="D110" s="2">
        <v>7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-6.4999999977999323E-6</v>
      </c>
      <c r="K110" s="1">
        <f>Tabla3[[#This Row],[LON UAV]]-Tabla3[[#This Row],[LON MARKER]]</f>
        <v>6.99999999298484E-7</v>
      </c>
      <c r="L110" s="2">
        <f>Tabla3[[#This Row],[ALT UAV]]-Tabla3[[#This Row],[ALT MARKER]]</f>
        <v>7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40.544808000000003</v>
      </c>
      <c r="C111">
        <v>-4.0121181000000004</v>
      </c>
      <c r="D111" s="2">
        <v>6.97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-6.3999999966313226E-6</v>
      </c>
      <c r="K111" s="1">
        <f>Tabla3[[#This Row],[LON UAV]]-Tabla3[[#This Row],[LON MARKER]]</f>
        <v>6.99999999298484E-7</v>
      </c>
      <c r="L111" s="2">
        <f>Tabla3[[#This Row],[ALT UAV]]-Tabla3[[#This Row],[ALT MARKER]]</f>
        <v>6.97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40.544808000000003</v>
      </c>
      <c r="C112">
        <v>-4.0121181000000004</v>
      </c>
      <c r="D112" s="2">
        <v>6.94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-6.3999999966313226E-6</v>
      </c>
      <c r="K112" s="1">
        <f>Tabla3[[#This Row],[LON UAV]]-Tabla3[[#This Row],[LON MARKER]]</f>
        <v>6.99999999298484E-7</v>
      </c>
      <c r="L112" s="2">
        <f>Tabla3[[#This Row],[ALT UAV]]-Tabla3[[#This Row],[ALT MARKER]]</f>
        <v>6.94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40.544808000000003</v>
      </c>
      <c r="C113">
        <v>-4.0121181999999997</v>
      </c>
      <c r="D113" s="2">
        <v>6.91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-6.3999999966313226E-6</v>
      </c>
      <c r="K113" s="1">
        <f>Tabla3[[#This Row],[LON UAV]]-Tabla3[[#This Row],[LON MARKER]]</f>
        <v>5.999999999062311E-7</v>
      </c>
      <c r="L113" s="2">
        <f>Tabla3[[#This Row],[ALT UAV]]-Tabla3[[#This Row],[ALT MARKER]]</f>
        <v>6.91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40.544808000000003</v>
      </c>
      <c r="C114">
        <v>-4.0121181999999997</v>
      </c>
      <c r="D114" s="2">
        <v>6.89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-6.3999999966313226E-6</v>
      </c>
      <c r="K114" s="1">
        <f>Tabla3[[#This Row],[LON UAV]]-Tabla3[[#This Row],[LON MARKER]]</f>
        <v>5.999999999062311E-7</v>
      </c>
      <c r="L114" s="2">
        <f>Tabla3[[#This Row],[ALT UAV]]-Tabla3[[#This Row],[ALT MARKER]]</f>
        <v>6.89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40.544808000000003</v>
      </c>
      <c r="C115">
        <v>-4.0121181999999997</v>
      </c>
      <c r="D115" s="2">
        <v>6.86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-6.3999999966313226E-6</v>
      </c>
      <c r="K115" s="1">
        <f>Tabla3[[#This Row],[LON UAV]]-Tabla3[[#This Row],[LON MARKER]]</f>
        <v>5.999999999062311E-7</v>
      </c>
      <c r="L115" s="2">
        <f>Tabla3[[#This Row],[ALT UAV]]-Tabla3[[#This Row],[ALT MARKER]]</f>
        <v>6.86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40.544808000000003</v>
      </c>
      <c r="C116">
        <v>-4.0121181999999997</v>
      </c>
      <c r="D116" s="2">
        <v>6.84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-6.3999999966313226E-6</v>
      </c>
      <c r="K116" s="1">
        <f>Tabla3[[#This Row],[LON UAV]]-Tabla3[[#This Row],[LON MARKER]]</f>
        <v>5.999999999062311E-7</v>
      </c>
      <c r="L116" s="2">
        <f>Tabla3[[#This Row],[ALT UAV]]-Tabla3[[#This Row],[ALT MARKER]]</f>
        <v>6.84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40.544808000000003</v>
      </c>
      <c r="C117">
        <v>-4.0121183</v>
      </c>
      <c r="D117" s="2">
        <v>6.59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-6.3999999966313226E-6</v>
      </c>
      <c r="K117" s="1">
        <f>Tabla3[[#This Row],[LON UAV]]-Tabla3[[#This Row],[LON MARKER]]</f>
        <v>4.9999999962579977E-7</v>
      </c>
      <c r="L117" s="2">
        <f>Tabla3[[#This Row],[ALT UAV]]-Tabla3[[#This Row],[ALT MARKER]]</f>
        <v>6.59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40.544808000000003</v>
      </c>
      <c r="C118">
        <v>-4.0121183</v>
      </c>
      <c r="D118" s="2">
        <v>6.51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-6.3999999966313226E-6</v>
      </c>
      <c r="K118" s="1">
        <f>Tabla3[[#This Row],[LON UAV]]-Tabla3[[#This Row],[LON MARKER]]</f>
        <v>4.9999999962579977E-7</v>
      </c>
      <c r="L118" s="2">
        <f>Tabla3[[#This Row],[ALT UAV]]-Tabla3[[#This Row],[ALT MARKER]]</f>
        <v>6.51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40.544808000000003</v>
      </c>
      <c r="C119">
        <v>-4.0121183</v>
      </c>
      <c r="D119" s="2">
        <v>6.46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-6.3999999966313226E-6</v>
      </c>
      <c r="K119" s="1">
        <f>Tabla3[[#This Row],[LON UAV]]-Tabla3[[#This Row],[LON MARKER]]</f>
        <v>4.9999999962579977E-7</v>
      </c>
      <c r="L119" s="2">
        <f>Tabla3[[#This Row],[ALT UAV]]-Tabla3[[#This Row],[ALT MARKER]]</f>
        <v>6.46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40.544808000000003</v>
      </c>
      <c r="C120">
        <v>-4.0121183</v>
      </c>
      <c r="D120" s="2">
        <v>6.43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-6.3999999966313226E-6</v>
      </c>
      <c r="K120" s="1">
        <f>Tabla3[[#This Row],[LON UAV]]-Tabla3[[#This Row],[LON MARKER]]</f>
        <v>4.9999999962579977E-7</v>
      </c>
      <c r="L120" s="2">
        <f>Tabla3[[#This Row],[ALT UAV]]-Tabla3[[#This Row],[ALT MARKER]]</f>
        <v>6.43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40.544808099999997</v>
      </c>
      <c r="C121">
        <v>-4.0121183</v>
      </c>
      <c r="D121" s="2">
        <v>6.45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-6.3000000025681402E-6</v>
      </c>
      <c r="K121" s="1">
        <f>Tabla3[[#This Row],[LON UAV]]-Tabla3[[#This Row],[LON MARKER]]</f>
        <v>4.9999999962579977E-7</v>
      </c>
      <c r="L121" s="2">
        <f>Tabla3[[#This Row],[ALT UAV]]-Tabla3[[#This Row],[ALT MARKER]]</f>
        <v>6.45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40.544808099999997</v>
      </c>
      <c r="C122">
        <v>-4.0121181999999997</v>
      </c>
      <c r="D122" s="2">
        <v>6.54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-6.3000000025681402E-6</v>
      </c>
      <c r="K122" s="1">
        <f>Tabla3[[#This Row],[LON UAV]]-Tabla3[[#This Row],[LON MARKER]]</f>
        <v>5.999999999062311E-7</v>
      </c>
      <c r="L122" s="2">
        <f>Tabla3[[#This Row],[ALT UAV]]-Tabla3[[#This Row],[ALT MARKER]]</f>
        <v>6.54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40.544808099999997</v>
      </c>
      <c r="C123">
        <v>-4.0121181999999997</v>
      </c>
      <c r="D123" s="2">
        <v>6.67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-6.3000000025681402E-6</v>
      </c>
      <c r="K123" s="1">
        <f>Tabla3[[#This Row],[LON UAV]]-Tabla3[[#This Row],[LON MARKER]]</f>
        <v>5.999999999062311E-7</v>
      </c>
      <c r="L123" s="2">
        <f>Tabla3[[#This Row],[ALT UAV]]-Tabla3[[#This Row],[ALT MARKER]]</f>
        <v>6.67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40.544808199999999</v>
      </c>
      <c r="C124">
        <v>-4.0121181999999997</v>
      </c>
      <c r="D124" s="2">
        <v>6.83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-6.2000000013995304E-6</v>
      </c>
      <c r="K124" s="1">
        <f>Tabla3[[#This Row],[LON UAV]]-Tabla3[[#This Row],[LON MARKER]]</f>
        <v>5.999999999062311E-7</v>
      </c>
      <c r="L124" s="2">
        <f>Tabla3[[#This Row],[ALT UAV]]-Tabla3[[#This Row],[ALT MARKER]]</f>
        <v>6.83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40.544808199999999</v>
      </c>
      <c r="C125">
        <v>-4.0121181999999997</v>
      </c>
      <c r="D125" s="2">
        <v>7.05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-6.2000000013995304E-6</v>
      </c>
      <c r="K125" s="1">
        <f>Tabla3[[#This Row],[LON UAV]]-Tabla3[[#This Row],[LON MARKER]]</f>
        <v>5.999999999062311E-7</v>
      </c>
      <c r="L125" s="2">
        <f>Tabla3[[#This Row],[ALT UAV]]-Tabla3[[#This Row],[ALT MARKER]]</f>
        <v>7.05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40.544808199999999</v>
      </c>
      <c r="C126">
        <v>-4.0121181999999997</v>
      </c>
      <c r="D126" s="2">
        <v>7.25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-6.2000000013995304E-6</v>
      </c>
      <c r="K126" s="1">
        <f>Tabla3[[#This Row],[LON UAV]]-Tabla3[[#This Row],[LON MARKER]]</f>
        <v>5.999999999062311E-7</v>
      </c>
      <c r="L126" s="2">
        <f>Tabla3[[#This Row],[ALT UAV]]-Tabla3[[#This Row],[ALT MARKER]]</f>
        <v>7.25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40.544808199999999</v>
      </c>
      <c r="C127">
        <v>-4.0121181999999997</v>
      </c>
      <c r="D127" s="2">
        <v>7.5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-6.2000000013995304E-6</v>
      </c>
      <c r="K127" s="1">
        <f>Tabla3[[#This Row],[LON UAV]]-Tabla3[[#This Row],[LON MARKER]]</f>
        <v>5.999999999062311E-7</v>
      </c>
      <c r="L127" s="2">
        <f>Tabla3[[#This Row],[ALT UAV]]-Tabla3[[#This Row],[ALT MARKER]]</f>
        <v>7.5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40.5448083</v>
      </c>
      <c r="C128">
        <v>-4.0121181999999997</v>
      </c>
      <c r="D128" s="2">
        <v>7.74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-6.1000000002309207E-6</v>
      </c>
      <c r="K128" s="1">
        <f>Tabla3[[#This Row],[LON UAV]]-Tabla3[[#This Row],[LON MARKER]]</f>
        <v>5.999999999062311E-7</v>
      </c>
      <c r="L128" s="2">
        <f>Tabla3[[#This Row],[ALT UAV]]-Tabla3[[#This Row],[ALT MARKER]]</f>
        <v>7.74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40.5448083</v>
      </c>
      <c r="C129">
        <v>-4.0121181999999997</v>
      </c>
      <c r="D129" s="2">
        <v>7.97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-6.1000000002309207E-6</v>
      </c>
      <c r="K129" s="1">
        <f>Tabla3[[#This Row],[LON UAV]]-Tabla3[[#This Row],[LON MARKER]]</f>
        <v>5.999999999062311E-7</v>
      </c>
      <c r="L129" s="2">
        <f>Tabla3[[#This Row],[ALT UAV]]-Tabla3[[#This Row],[ALT MARKER]]</f>
        <v>7.97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40.5448083</v>
      </c>
      <c r="C130">
        <v>-4.0121181999999997</v>
      </c>
      <c r="D130" s="2">
        <v>8.2100000000000009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-6.1000000002309207E-6</v>
      </c>
      <c r="K130" s="1">
        <f>Tabla3[[#This Row],[LON UAV]]-Tabla3[[#This Row],[LON MARKER]]</f>
        <v>5.999999999062311E-7</v>
      </c>
      <c r="L130" s="2">
        <f>Tabla3[[#This Row],[ALT UAV]]-Tabla3[[#This Row],[ALT MARKER]]</f>
        <v>8.2100000000000009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40.5448083</v>
      </c>
      <c r="C131">
        <v>-4.0121181999999997</v>
      </c>
      <c r="D131" s="2">
        <v>8.4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-6.1000000002309207E-6</v>
      </c>
      <c r="K131" s="1">
        <f>Tabla3[[#This Row],[LON UAV]]-Tabla3[[#This Row],[LON MARKER]]</f>
        <v>5.999999999062311E-7</v>
      </c>
      <c r="L131" s="2">
        <f>Tabla3[[#This Row],[ALT UAV]]-Tabla3[[#This Row],[ALT MARKER]]</f>
        <v>8.4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40.544808400000001</v>
      </c>
      <c r="C132">
        <v>-4.0121181999999997</v>
      </c>
      <c r="D132" s="2">
        <v>8.59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-5.999999999062311E-6</v>
      </c>
      <c r="K132" s="1">
        <f>Tabla3[[#This Row],[LON UAV]]-Tabla3[[#This Row],[LON MARKER]]</f>
        <v>5.999999999062311E-7</v>
      </c>
      <c r="L132" s="2">
        <f>Tabla3[[#This Row],[ALT UAV]]-Tabla3[[#This Row],[ALT MARKER]]</f>
        <v>8.59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40.544808400000001</v>
      </c>
      <c r="C133">
        <v>-4.0121181999999997</v>
      </c>
      <c r="D133" s="2">
        <v>8.75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-5.999999999062311E-6</v>
      </c>
      <c r="K133" s="1">
        <f>Tabla3[[#This Row],[LON UAV]]-Tabla3[[#This Row],[LON MARKER]]</f>
        <v>5.999999999062311E-7</v>
      </c>
      <c r="L133" s="2">
        <f>Tabla3[[#This Row],[ALT UAV]]-Tabla3[[#This Row],[ALT MARKER]]</f>
        <v>8.75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40.544808400000001</v>
      </c>
      <c r="C134">
        <v>-4.0121181999999997</v>
      </c>
      <c r="D134" s="2">
        <v>8.91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-5.999999999062311E-6</v>
      </c>
      <c r="K134" s="1">
        <f>Tabla3[[#This Row],[LON UAV]]-Tabla3[[#This Row],[LON MARKER]]</f>
        <v>5.999999999062311E-7</v>
      </c>
      <c r="L134" s="2">
        <f>Tabla3[[#This Row],[ALT UAV]]-Tabla3[[#This Row],[ALT MARKER]]</f>
        <v>8.91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40.544808400000001</v>
      </c>
      <c r="C135">
        <v>-4.0121181999999997</v>
      </c>
      <c r="D135" s="2">
        <v>9.1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-5.999999999062311E-6</v>
      </c>
      <c r="K135" s="1">
        <f>Tabla3[[#This Row],[LON UAV]]-Tabla3[[#This Row],[LON MARKER]]</f>
        <v>5.999999999062311E-7</v>
      </c>
      <c r="L135" s="2">
        <f>Tabla3[[#This Row],[ALT UAV]]-Tabla3[[#This Row],[ALT MARKER]]</f>
        <v>9.1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40.544808400000001</v>
      </c>
      <c r="C136">
        <v>-4.0121181999999997</v>
      </c>
      <c r="D136" s="2">
        <v>9.23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-5.999999999062311E-6</v>
      </c>
      <c r="K136" s="1">
        <f>Tabla3[[#This Row],[LON UAV]]-Tabla3[[#This Row],[LON MARKER]]</f>
        <v>5.999999999062311E-7</v>
      </c>
      <c r="L136" s="2">
        <f>Tabla3[[#This Row],[ALT UAV]]-Tabla3[[#This Row],[ALT MARKER]]</f>
        <v>9.23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40.544808400000001</v>
      </c>
      <c r="C137">
        <v>-4.0121181999999997</v>
      </c>
      <c r="D137" s="2">
        <v>9.3800000000000008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-5.999999999062311E-6</v>
      </c>
      <c r="K137" s="1">
        <f>Tabla3[[#This Row],[LON UAV]]-Tabla3[[#This Row],[LON MARKER]]</f>
        <v>5.999999999062311E-7</v>
      </c>
      <c r="L137" s="2">
        <f>Tabla3[[#This Row],[ALT UAV]]-Tabla3[[#This Row],[ALT MARKER]]</f>
        <v>9.3800000000000008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40.544808400000001</v>
      </c>
      <c r="C138">
        <v>-4.0121181000000004</v>
      </c>
      <c r="D138" s="2">
        <v>9.5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-5.999999999062311E-6</v>
      </c>
      <c r="K138" s="1">
        <f>Tabla3[[#This Row],[LON UAV]]-Tabla3[[#This Row],[LON MARKER]]</f>
        <v>6.99999999298484E-7</v>
      </c>
      <c r="L138" s="2">
        <f>Tabla3[[#This Row],[ALT UAV]]-Tabla3[[#This Row],[ALT MARKER]]</f>
        <v>9.5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40.544808400000001</v>
      </c>
      <c r="C139">
        <v>-4.0121181000000004</v>
      </c>
      <c r="D139" s="2">
        <v>9.6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-5.999999999062311E-6</v>
      </c>
      <c r="K139" s="1">
        <f>Tabla3[[#This Row],[LON UAV]]-Tabla3[[#This Row],[LON MARKER]]</f>
        <v>6.99999999298484E-7</v>
      </c>
      <c r="L139" s="2">
        <f>Tabla3[[#This Row],[ALT UAV]]-Tabla3[[#This Row],[ALT MARKER]]</f>
        <v>9.6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40.544808400000001</v>
      </c>
      <c r="C140">
        <v>-4.0121181000000004</v>
      </c>
      <c r="D140" s="2">
        <v>9.7200000000000006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-5.999999999062311E-6</v>
      </c>
      <c r="K140" s="1">
        <f>Tabla3[[#This Row],[LON UAV]]-Tabla3[[#This Row],[LON MARKER]]</f>
        <v>6.99999999298484E-7</v>
      </c>
      <c r="L140" s="2">
        <f>Tabla3[[#This Row],[ALT UAV]]-Tabla3[[#This Row],[ALT MARKER]]</f>
        <v>9.7200000000000006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40.544808400000001</v>
      </c>
      <c r="C141">
        <v>-4.0121181000000004</v>
      </c>
      <c r="D141" s="2">
        <v>9.83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-5.999999999062311E-6</v>
      </c>
      <c r="K141" s="1">
        <f>Tabla3[[#This Row],[LON UAV]]-Tabla3[[#This Row],[LON MARKER]]</f>
        <v>6.99999999298484E-7</v>
      </c>
      <c r="L141" s="2">
        <f>Tabla3[[#This Row],[ALT UAV]]-Tabla3[[#This Row],[ALT MARKER]]</f>
        <v>9.83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40.544808400000001</v>
      </c>
      <c r="C142">
        <v>-4.0121181000000004</v>
      </c>
      <c r="D142" s="2">
        <v>9.93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-5.999999999062311E-6</v>
      </c>
      <c r="K142" s="1">
        <f>Tabla3[[#This Row],[LON UAV]]-Tabla3[[#This Row],[LON MARKER]]</f>
        <v>6.99999999298484E-7</v>
      </c>
      <c r="L142" s="2">
        <f>Tabla3[[#This Row],[ALT UAV]]-Tabla3[[#This Row],[ALT MARKER]]</f>
        <v>9.93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40.544808400000001</v>
      </c>
      <c r="C143">
        <v>-4.0121181000000004</v>
      </c>
      <c r="D143" s="2">
        <v>10.02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-5.999999999062311E-6</v>
      </c>
      <c r="K143" s="1">
        <f>Tabla3[[#This Row],[LON UAV]]-Tabla3[[#This Row],[LON MARKER]]</f>
        <v>6.99999999298484E-7</v>
      </c>
      <c r="L143" s="2">
        <f>Tabla3[[#This Row],[ALT UAV]]-Tabla3[[#This Row],[ALT MARKER]]</f>
        <v>10.02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40.544808400000001</v>
      </c>
      <c r="C144">
        <v>-4.0121181000000004</v>
      </c>
      <c r="D144" s="2">
        <v>10.1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-5.999999999062311E-6</v>
      </c>
      <c r="K144" s="1">
        <f>Tabla3[[#This Row],[LON UAV]]-Tabla3[[#This Row],[LON MARKER]]</f>
        <v>6.99999999298484E-7</v>
      </c>
      <c r="L144" s="2">
        <f>Tabla3[[#This Row],[ALT UAV]]-Tabla3[[#This Row],[ALT MARKER]]</f>
        <v>10.1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40.544808400000001</v>
      </c>
      <c r="C145">
        <v>-4.0121181000000004</v>
      </c>
      <c r="D145" s="2">
        <v>10.19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-5.999999999062311E-6</v>
      </c>
      <c r="K145" s="1">
        <f>Tabla3[[#This Row],[LON UAV]]-Tabla3[[#This Row],[LON MARKER]]</f>
        <v>6.99999999298484E-7</v>
      </c>
      <c r="L145" s="2">
        <f>Tabla3[[#This Row],[ALT UAV]]-Tabla3[[#This Row],[ALT MARKER]]</f>
        <v>10.19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40.544808400000001</v>
      </c>
      <c r="C146">
        <v>-4.0121181000000004</v>
      </c>
      <c r="D146" s="2">
        <v>10.27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-5.999999999062311E-6</v>
      </c>
      <c r="K146" s="1">
        <f>Tabla3[[#This Row],[LON UAV]]-Tabla3[[#This Row],[LON MARKER]]</f>
        <v>6.99999999298484E-7</v>
      </c>
      <c r="L146" s="2">
        <f>Tabla3[[#This Row],[ALT UAV]]-Tabla3[[#This Row],[ALT MARKER]]</f>
        <v>10.27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40.544808400000001</v>
      </c>
      <c r="C147">
        <v>-4.0121180000000001</v>
      </c>
      <c r="D147" s="2">
        <v>10.35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-5.999999999062311E-6</v>
      </c>
      <c r="K147" s="1">
        <f>Tabla3[[#This Row],[LON UAV]]-Tabla3[[#This Row],[LON MARKER]]</f>
        <v>7.9999999957891532E-7</v>
      </c>
      <c r="L147" s="2">
        <f>Tabla3[[#This Row],[ALT UAV]]-Tabla3[[#This Row],[ALT MARKER]]</f>
        <v>10.35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40.544808400000001</v>
      </c>
      <c r="C148">
        <v>-4.0121180000000001</v>
      </c>
      <c r="D148" s="2">
        <v>10.41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-5.999999999062311E-6</v>
      </c>
      <c r="K148" s="1">
        <f>Tabla3[[#This Row],[LON UAV]]-Tabla3[[#This Row],[LON MARKER]]</f>
        <v>7.9999999957891532E-7</v>
      </c>
      <c r="L148" s="2">
        <f>Tabla3[[#This Row],[ALT UAV]]-Tabla3[[#This Row],[ALT MARKER]]</f>
        <v>10.41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40.544808400000001</v>
      </c>
      <c r="C149">
        <v>-4.0121180000000001</v>
      </c>
      <c r="D149" s="2">
        <v>10.48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-5.999999999062311E-6</v>
      </c>
      <c r="K149" s="1">
        <f>Tabla3[[#This Row],[LON UAV]]-Tabla3[[#This Row],[LON MARKER]]</f>
        <v>7.9999999957891532E-7</v>
      </c>
      <c r="L149" s="2">
        <f>Tabla3[[#This Row],[ALT UAV]]-Tabla3[[#This Row],[ALT MARKER]]</f>
        <v>10.48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40.544808400000001</v>
      </c>
      <c r="C150">
        <v>-4.0121180000000001</v>
      </c>
      <c r="D150" s="2">
        <v>10.57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-5.999999999062311E-6</v>
      </c>
      <c r="K150" s="1">
        <f>Tabla3[[#This Row],[LON UAV]]-Tabla3[[#This Row],[LON MARKER]]</f>
        <v>7.9999999957891532E-7</v>
      </c>
      <c r="L150" s="2">
        <f>Tabla3[[#This Row],[ALT UAV]]-Tabla3[[#This Row],[ALT MARKER]]</f>
        <v>10.57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40.5448083</v>
      </c>
      <c r="C151">
        <v>-4.0121180000000001</v>
      </c>
      <c r="D151" s="2">
        <v>10.64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-6.1000000002309207E-6</v>
      </c>
      <c r="K151" s="1">
        <f>Tabla3[[#This Row],[LON UAV]]-Tabla3[[#This Row],[LON MARKER]]</f>
        <v>7.9999999957891532E-7</v>
      </c>
      <c r="L151" s="2">
        <f>Tabla3[[#This Row],[ALT UAV]]-Tabla3[[#This Row],[ALT MARKER]]</f>
        <v>10.64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40.5448083</v>
      </c>
      <c r="C152">
        <v>-4.0121180000000001</v>
      </c>
      <c r="D152" s="2">
        <v>10.7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-6.1000000002309207E-6</v>
      </c>
      <c r="K152" s="1">
        <f>Tabla3[[#This Row],[LON UAV]]-Tabla3[[#This Row],[LON MARKER]]</f>
        <v>7.9999999957891532E-7</v>
      </c>
      <c r="L152" s="2">
        <f>Tabla3[[#This Row],[ALT UAV]]-Tabla3[[#This Row],[ALT MARKER]]</f>
        <v>10.7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40.5448083</v>
      </c>
      <c r="C153">
        <v>-4.0121180000000001</v>
      </c>
      <c r="D153" s="2">
        <v>10.76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-6.1000000002309207E-6</v>
      </c>
      <c r="K153" s="1">
        <f>Tabla3[[#This Row],[LON UAV]]-Tabla3[[#This Row],[LON MARKER]]</f>
        <v>7.9999999957891532E-7</v>
      </c>
      <c r="L153" s="2">
        <f>Tabla3[[#This Row],[ALT UAV]]-Tabla3[[#This Row],[ALT MARKER]]</f>
        <v>10.76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40.5448083</v>
      </c>
      <c r="C154">
        <v>-4.0121180000000001</v>
      </c>
      <c r="D154" s="2">
        <v>10.82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-6.1000000002309207E-6</v>
      </c>
      <c r="K154" s="1">
        <f>Tabla3[[#This Row],[LON UAV]]-Tabla3[[#This Row],[LON MARKER]]</f>
        <v>7.9999999957891532E-7</v>
      </c>
      <c r="L154" s="2">
        <f>Tabla3[[#This Row],[ALT UAV]]-Tabla3[[#This Row],[ALT MARKER]]</f>
        <v>10.82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40.5448083</v>
      </c>
      <c r="C155">
        <v>-4.0121180000000001</v>
      </c>
      <c r="D155" s="2">
        <v>10.88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-6.1000000002309207E-6</v>
      </c>
      <c r="K155" s="1">
        <f>Tabla3[[#This Row],[LON UAV]]-Tabla3[[#This Row],[LON MARKER]]</f>
        <v>7.9999999957891532E-7</v>
      </c>
      <c r="L155" s="2">
        <f>Tabla3[[#This Row],[ALT UAV]]-Tabla3[[#This Row],[ALT MARKER]]</f>
        <v>10.88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40.5448083</v>
      </c>
      <c r="C156">
        <v>-4.0121180000000001</v>
      </c>
      <c r="D156" s="2">
        <v>10.94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-6.1000000002309207E-6</v>
      </c>
      <c r="K156" s="1">
        <f>Tabla3[[#This Row],[LON UAV]]-Tabla3[[#This Row],[LON MARKER]]</f>
        <v>7.9999999957891532E-7</v>
      </c>
      <c r="L156" s="2">
        <f>Tabla3[[#This Row],[ALT UAV]]-Tabla3[[#This Row],[ALT MARKER]]</f>
        <v>10.94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40.5448083</v>
      </c>
      <c r="C157">
        <v>-4.0121180000000001</v>
      </c>
      <c r="D157" s="2">
        <v>11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-6.1000000002309207E-6</v>
      </c>
      <c r="K157" s="1">
        <f>Tabla3[[#This Row],[LON UAV]]-Tabla3[[#This Row],[LON MARKER]]</f>
        <v>7.9999999957891532E-7</v>
      </c>
      <c r="L157" s="2">
        <f>Tabla3[[#This Row],[ALT UAV]]-Tabla3[[#This Row],[ALT MARKER]]</f>
        <v>11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40.5448083</v>
      </c>
      <c r="C158">
        <v>-4.0121180000000001</v>
      </c>
      <c r="D158" s="2">
        <v>11.06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-6.1000000002309207E-6</v>
      </c>
      <c r="K158" s="1">
        <f>Tabla3[[#This Row],[LON UAV]]-Tabla3[[#This Row],[LON MARKER]]</f>
        <v>7.9999999957891532E-7</v>
      </c>
      <c r="L158" s="2">
        <f>Tabla3[[#This Row],[ALT UAV]]-Tabla3[[#This Row],[ALT MARKER]]</f>
        <v>11.06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40.5448083</v>
      </c>
      <c r="C159">
        <v>-4.0121178999999998</v>
      </c>
      <c r="D159" s="2">
        <v>11.11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-6.1000000002309207E-6</v>
      </c>
      <c r="K159" s="1">
        <f>Tabla3[[#This Row],[LON UAV]]-Tabla3[[#This Row],[LON MARKER]]</f>
        <v>8.9999999985934664E-7</v>
      </c>
      <c r="L159" s="2">
        <f>Tabla3[[#This Row],[ALT UAV]]-Tabla3[[#This Row],[ALT MARKER]]</f>
        <v>11.11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40.544808199999999</v>
      </c>
      <c r="C160">
        <v>-4.0121178999999998</v>
      </c>
      <c r="D160" s="2">
        <v>11.15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-6.2000000013995304E-6</v>
      </c>
      <c r="K160" s="1">
        <f>Tabla3[[#This Row],[LON UAV]]-Tabla3[[#This Row],[LON MARKER]]</f>
        <v>8.9999999985934664E-7</v>
      </c>
      <c r="L160" s="2">
        <f>Tabla3[[#This Row],[ALT UAV]]-Tabla3[[#This Row],[ALT MARKER]]</f>
        <v>11.15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40.544808199999999</v>
      </c>
      <c r="C161">
        <v>-4.0121178999999998</v>
      </c>
      <c r="D161" s="2">
        <v>11.2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-6.2000000013995304E-6</v>
      </c>
      <c r="K161" s="1">
        <f>Tabla3[[#This Row],[LON UAV]]-Tabla3[[#This Row],[LON MARKER]]</f>
        <v>8.9999999985934664E-7</v>
      </c>
      <c r="L161" s="2">
        <f>Tabla3[[#This Row],[ALT UAV]]-Tabla3[[#This Row],[ALT MARKER]]</f>
        <v>11.2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40.544808199999999</v>
      </c>
      <c r="C162">
        <v>-4.0121178999999998</v>
      </c>
      <c r="D162" s="2">
        <v>11.24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-6.2000000013995304E-6</v>
      </c>
      <c r="K162" s="1">
        <f>Tabla3[[#This Row],[LON UAV]]-Tabla3[[#This Row],[LON MARKER]]</f>
        <v>8.9999999985934664E-7</v>
      </c>
      <c r="L162" s="2">
        <f>Tabla3[[#This Row],[ALT UAV]]-Tabla3[[#This Row],[ALT MARKER]]</f>
        <v>11.24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40.544808199999999</v>
      </c>
      <c r="C163">
        <v>-4.0121178999999998</v>
      </c>
      <c r="D163" s="2">
        <v>11.29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-6.2000000013995304E-6</v>
      </c>
      <c r="K163" s="1">
        <f>Tabla3[[#This Row],[LON UAV]]-Tabla3[[#This Row],[LON MARKER]]</f>
        <v>8.9999999985934664E-7</v>
      </c>
      <c r="L163" s="2">
        <f>Tabla3[[#This Row],[ALT UAV]]-Tabla3[[#This Row],[ALT MARKER]]</f>
        <v>11.29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40.544808199999999</v>
      </c>
      <c r="C164">
        <v>-4.0121178999999998</v>
      </c>
      <c r="D164" s="2">
        <v>11.34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-6.2000000013995304E-6</v>
      </c>
      <c r="K164" s="1">
        <f>Tabla3[[#This Row],[LON UAV]]-Tabla3[[#This Row],[LON MARKER]]</f>
        <v>8.9999999985934664E-7</v>
      </c>
      <c r="L164" s="2">
        <f>Tabla3[[#This Row],[ALT UAV]]-Tabla3[[#This Row],[ALT MARKER]]</f>
        <v>11.34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40.544808199999999</v>
      </c>
      <c r="C165">
        <v>-4.0121178999999998</v>
      </c>
      <c r="D165" s="2">
        <v>11.38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-6.2000000013995304E-6</v>
      </c>
      <c r="K165" s="1">
        <f>Tabla3[[#This Row],[LON UAV]]-Tabla3[[#This Row],[LON MARKER]]</f>
        <v>8.9999999985934664E-7</v>
      </c>
      <c r="L165" s="2">
        <f>Tabla3[[#This Row],[ALT UAV]]-Tabla3[[#This Row],[ALT MARKER]]</f>
        <v>11.38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40.544808199999999</v>
      </c>
      <c r="C166">
        <v>-4.0121178999999998</v>
      </c>
      <c r="D166" s="2">
        <v>11.42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-6.2000000013995304E-6</v>
      </c>
      <c r="K166" s="1">
        <f>Tabla3[[#This Row],[LON UAV]]-Tabla3[[#This Row],[LON MARKER]]</f>
        <v>8.9999999985934664E-7</v>
      </c>
      <c r="L166" s="2">
        <f>Tabla3[[#This Row],[ALT UAV]]-Tabla3[[#This Row],[ALT MARKER]]</f>
        <v>11.42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40.544808099999997</v>
      </c>
      <c r="C167">
        <v>-4.0121178999999998</v>
      </c>
      <c r="D167" s="2">
        <v>11.46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-6.3000000025681402E-6</v>
      </c>
      <c r="K167" s="1">
        <f>Tabla3[[#This Row],[LON UAV]]-Tabla3[[#This Row],[LON MARKER]]</f>
        <v>8.9999999985934664E-7</v>
      </c>
      <c r="L167" s="2">
        <f>Tabla3[[#This Row],[ALT UAV]]-Tabla3[[#This Row],[ALT MARKER]]</f>
        <v>11.46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40.544808099999997</v>
      </c>
      <c r="C168">
        <v>-4.0121178999999998</v>
      </c>
      <c r="D168" s="2">
        <v>11.51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-6.3000000025681402E-6</v>
      </c>
      <c r="K168" s="1">
        <f>Tabla3[[#This Row],[LON UAV]]-Tabla3[[#This Row],[LON MARKER]]</f>
        <v>8.9999999985934664E-7</v>
      </c>
      <c r="L168" s="2">
        <f>Tabla3[[#This Row],[ALT UAV]]-Tabla3[[#This Row],[ALT MARKER]]</f>
        <v>11.51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40.544808099999997</v>
      </c>
      <c r="C169">
        <v>-4.0121178999999998</v>
      </c>
      <c r="D169" s="2">
        <v>11.55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-6.3000000025681402E-6</v>
      </c>
      <c r="K169" s="1">
        <f>Tabla3[[#This Row],[LON UAV]]-Tabla3[[#This Row],[LON MARKER]]</f>
        <v>8.9999999985934664E-7</v>
      </c>
      <c r="L169" s="2">
        <f>Tabla3[[#This Row],[ALT UAV]]-Tabla3[[#This Row],[ALT MARKER]]</f>
        <v>11.55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40.544808099999997</v>
      </c>
      <c r="C170">
        <v>-4.0121178999999998</v>
      </c>
      <c r="D170" s="2">
        <v>11.59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-6.3000000025681402E-6</v>
      </c>
      <c r="K170" s="1">
        <f>Tabla3[[#This Row],[LON UAV]]-Tabla3[[#This Row],[LON MARKER]]</f>
        <v>8.9999999985934664E-7</v>
      </c>
      <c r="L170" s="2">
        <f>Tabla3[[#This Row],[ALT UAV]]-Tabla3[[#This Row],[ALT MARKER]]</f>
        <v>11.59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40.544808099999997</v>
      </c>
      <c r="C171">
        <v>-4.0121178999999998</v>
      </c>
      <c r="D171" s="2">
        <v>11.63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-6.3000000025681402E-6</v>
      </c>
      <c r="K171" s="1">
        <f>Tabla3[[#This Row],[LON UAV]]-Tabla3[[#This Row],[LON MARKER]]</f>
        <v>8.9999999985934664E-7</v>
      </c>
      <c r="L171" s="2">
        <f>Tabla3[[#This Row],[ALT UAV]]-Tabla3[[#This Row],[ALT MARKER]]</f>
        <v>11.63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40.544808099999997</v>
      </c>
      <c r="C172">
        <v>-4.0121178999999998</v>
      </c>
      <c r="D172" s="2">
        <v>11.66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-6.3000000025681402E-6</v>
      </c>
      <c r="K172" s="1">
        <f>Tabla3[[#This Row],[LON UAV]]-Tabla3[[#This Row],[LON MARKER]]</f>
        <v>8.9999999985934664E-7</v>
      </c>
      <c r="L172" s="2">
        <f>Tabla3[[#This Row],[ALT UAV]]-Tabla3[[#This Row],[ALT MARKER]]</f>
        <v>11.66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40.544808099999997</v>
      </c>
      <c r="C173">
        <v>-4.0121178999999998</v>
      </c>
      <c r="D173" s="2">
        <v>11.69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-6.3000000025681402E-6</v>
      </c>
      <c r="K173" s="1">
        <f>Tabla3[[#This Row],[LON UAV]]-Tabla3[[#This Row],[LON MARKER]]</f>
        <v>8.9999999985934664E-7</v>
      </c>
      <c r="L173" s="2">
        <f>Tabla3[[#This Row],[ALT UAV]]-Tabla3[[#This Row],[ALT MARKER]]</f>
        <v>11.69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40.544808099999997</v>
      </c>
      <c r="C174">
        <v>-4.0121178999999998</v>
      </c>
      <c r="D174" s="2">
        <v>11.73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-6.3000000025681402E-6</v>
      </c>
      <c r="K174" s="1">
        <f>Tabla3[[#This Row],[LON UAV]]-Tabla3[[#This Row],[LON MARKER]]</f>
        <v>8.9999999985934664E-7</v>
      </c>
      <c r="L174" s="2">
        <f>Tabla3[[#This Row],[ALT UAV]]-Tabla3[[#This Row],[ALT MARKER]]</f>
        <v>11.73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40.544808099999997</v>
      </c>
      <c r="C175">
        <v>-4.0121178999999998</v>
      </c>
      <c r="D175" s="2">
        <v>11.76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-6.3000000025681402E-6</v>
      </c>
      <c r="K175" s="1">
        <f>Tabla3[[#This Row],[LON UAV]]-Tabla3[[#This Row],[LON MARKER]]</f>
        <v>8.9999999985934664E-7</v>
      </c>
      <c r="L175" s="2">
        <f>Tabla3[[#This Row],[ALT UAV]]-Tabla3[[#This Row],[ALT MARKER]]</f>
        <v>11.76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40.544808099999997</v>
      </c>
      <c r="C176">
        <v>-4.0121178999999998</v>
      </c>
      <c r="D176" s="2">
        <v>11.78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-6.3000000025681402E-6</v>
      </c>
      <c r="K176" s="1">
        <f>Tabla3[[#This Row],[LON UAV]]-Tabla3[[#This Row],[LON MARKER]]</f>
        <v>8.9999999985934664E-7</v>
      </c>
      <c r="L176" s="2">
        <f>Tabla3[[#This Row],[ALT UAV]]-Tabla3[[#This Row],[ALT MARKER]]</f>
        <v>11.78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40.544808099999997</v>
      </c>
      <c r="C177">
        <v>-4.0121178999999998</v>
      </c>
      <c r="D177" s="2">
        <v>11.81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-6.3000000025681402E-6</v>
      </c>
      <c r="K177" s="1">
        <f>Tabla3[[#This Row],[LON UAV]]-Tabla3[[#This Row],[LON MARKER]]</f>
        <v>8.9999999985934664E-7</v>
      </c>
      <c r="L177" s="2">
        <f>Tabla3[[#This Row],[ALT UAV]]-Tabla3[[#This Row],[ALT MARKER]]</f>
        <v>11.81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40.544808099999997</v>
      </c>
      <c r="C178">
        <v>-4.0121178999999998</v>
      </c>
      <c r="D178" s="2">
        <v>11.83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-6.3000000025681402E-6</v>
      </c>
      <c r="K178" s="1">
        <f>Tabla3[[#This Row],[LON UAV]]-Tabla3[[#This Row],[LON MARKER]]</f>
        <v>8.9999999985934664E-7</v>
      </c>
      <c r="L178" s="2">
        <f>Tabla3[[#This Row],[ALT UAV]]-Tabla3[[#This Row],[ALT MARKER]]</f>
        <v>11.83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40.544808099999997</v>
      </c>
      <c r="C179">
        <v>-4.0121178999999998</v>
      </c>
      <c r="D179" s="2">
        <v>11.86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-6.3000000025681402E-6</v>
      </c>
      <c r="K179" s="1">
        <f>Tabla3[[#This Row],[LON UAV]]-Tabla3[[#This Row],[LON MARKER]]</f>
        <v>8.9999999985934664E-7</v>
      </c>
      <c r="L179" s="2">
        <f>Tabla3[[#This Row],[ALT UAV]]-Tabla3[[#This Row],[ALT MARKER]]</f>
        <v>11.86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40.544808000000003</v>
      </c>
      <c r="C180">
        <v>-4.0121178999999998</v>
      </c>
      <c r="D180" s="2">
        <v>11.88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-6.3999999966313226E-6</v>
      </c>
      <c r="K180" s="1">
        <f>Tabla3[[#This Row],[LON UAV]]-Tabla3[[#This Row],[LON MARKER]]</f>
        <v>8.9999999985934664E-7</v>
      </c>
      <c r="L180" s="2">
        <f>Tabla3[[#This Row],[ALT UAV]]-Tabla3[[#This Row],[ALT MARKER]]</f>
        <v>11.88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40.544808000000003</v>
      </c>
      <c r="C181">
        <v>-4.0121178999999998</v>
      </c>
      <c r="D181" s="2">
        <v>11.91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-6.3999999966313226E-6</v>
      </c>
      <c r="K181" s="1">
        <f>Tabla3[[#This Row],[LON UAV]]-Tabla3[[#This Row],[LON MARKER]]</f>
        <v>8.9999999985934664E-7</v>
      </c>
      <c r="L181" s="2">
        <f>Tabla3[[#This Row],[ALT UAV]]-Tabla3[[#This Row],[ALT MARKER]]</f>
        <v>11.91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40.544808000000003</v>
      </c>
      <c r="C182">
        <v>-4.0121178999999998</v>
      </c>
      <c r="D182" s="2">
        <v>11.94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-6.3999999966313226E-6</v>
      </c>
      <c r="K182" s="1">
        <f>Tabla3[[#This Row],[LON UAV]]-Tabla3[[#This Row],[LON MARKER]]</f>
        <v>8.9999999985934664E-7</v>
      </c>
      <c r="L182" s="2">
        <f>Tabla3[[#This Row],[ALT UAV]]-Tabla3[[#This Row],[ALT MARKER]]</f>
        <v>11.94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40.544807900000002</v>
      </c>
      <c r="C183">
        <v>-4.0121178999999998</v>
      </c>
      <c r="D183" s="2">
        <v>11.96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-6.4999999977999323E-6</v>
      </c>
      <c r="K183" s="1">
        <f>Tabla3[[#This Row],[LON UAV]]-Tabla3[[#This Row],[LON MARKER]]</f>
        <v>8.9999999985934664E-7</v>
      </c>
      <c r="L183" s="2">
        <f>Tabla3[[#This Row],[ALT UAV]]-Tabla3[[#This Row],[ALT MARKER]]</f>
        <v>11.96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40.544807900000002</v>
      </c>
      <c r="C184">
        <v>-4.0121178999999998</v>
      </c>
      <c r="D184" s="2">
        <v>11.98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-6.4999999977999323E-6</v>
      </c>
      <c r="K184" s="1">
        <f>Tabla3[[#This Row],[LON UAV]]-Tabla3[[#This Row],[LON MARKER]]</f>
        <v>8.9999999985934664E-7</v>
      </c>
      <c r="L184" s="2">
        <f>Tabla3[[#This Row],[ALT UAV]]-Tabla3[[#This Row],[ALT MARKER]]</f>
        <v>11.98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40.544807900000002</v>
      </c>
      <c r="C185">
        <v>-4.0121178999999998</v>
      </c>
      <c r="D185" s="2">
        <v>12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-6.4999999977999323E-6</v>
      </c>
      <c r="K185" s="1">
        <f>Tabla3[[#This Row],[LON UAV]]-Tabla3[[#This Row],[LON MARKER]]</f>
        <v>8.9999999985934664E-7</v>
      </c>
      <c r="L185" s="2">
        <f>Tabla3[[#This Row],[ALT UAV]]-Tabla3[[#This Row],[ALT MARKER]]</f>
        <v>12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40.544807900000002</v>
      </c>
      <c r="C186">
        <v>-4.0121178999999998</v>
      </c>
      <c r="D186" s="2">
        <v>12.01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-6.4999999977999323E-6</v>
      </c>
      <c r="K186" s="1">
        <f>Tabla3[[#This Row],[LON UAV]]-Tabla3[[#This Row],[LON MARKER]]</f>
        <v>8.9999999985934664E-7</v>
      </c>
      <c r="L186" s="2">
        <f>Tabla3[[#This Row],[ALT UAV]]-Tabla3[[#This Row],[ALT MARKER]]</f>
        <v>12.01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40.544807800000001</v>
      </c>
      <c r="C187">
        <v>-4.0121178999999998</v>
      </c>
      <c r="D187" s="2">
        <v>12.01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-6.5999999989685421E-6</v>
      </c>
      <c r="K187" s="1">
        <f>Tabla3[[#This Row],[LON UAV]]-Tabla3[[#This Row],[LON MARKER]]</f>
        <v>8.9999999985934664E-7</v>
      </c>
      <c r="L187" s="2">
        <f>Tabla3[[#This Row],[ALT UAV]]-Tabla3[[#This Row],[ALT MARKER]]</f>
        <v>12.01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40.544807800000001</v>
      </c>
      <c r="C188">
        <v>-4.0121178999999998</v>
      </c>
      <c r="D188" s="2">
        <v>11.98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-6.5999999989685421E-6</v>
      </c>
      <c r="K188" s="1">
        <f>Tabla3[[#This Row],[LON UAV]]-Tabla3[[#This Row],[LON MARKER]]</f>
        <v>8.9999999985934664E-7</v>
      </c>
      <c r="L188" s="2">
        <f>Tabla3[[#This Row],[ALT UAV]]-Tabla3[[#This Row],[ALT MARKER]]</f>
        <v>11.98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40.544807800000001</v>
      </c>
      <c r="C189">
        <v>-4.0121180000000001</v>
      </c>
      <c r="D189" s="2">
        <v>11.93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-6.5999999989685421E-6</v>
      </c>
      <c r="K189" s="1">
        <f>Tabla3[[#This Row],[LON UAV]]-Tabla3[[#This Row],[LON MARKER]]</f>
        <v>7.9999999957891532E-7</v>
      </c>
      <c r="L189" s="2">
        <f>Tabla3[[#This Row],[ALT UAV]]-Tabla3[[#This Row],[ALT MARKER]]</f>
        <v>11.93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40.544807800000001</v>
      </c>
      <c r="C190">
        <v>-4.0121180000000001</v>
      </c>
      <c r="D190" s="2">
        <v>11.85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-6.5999999989685421E-6</v>
      </c>
      <c r="K190" s="1">
        <f>Tabla3[[#This Row],[LON UAV]]-Tabla3[[#This Row],[LON MARKER]]</f>
        <v>7.9999999957891532E-7</v>
      </c>
      <c r="L190" s="2">
        <f>Tabla3[[#This Row],[ALT UAV]]-Tabla3[[#This Row],[ALT MARKER]]</f>
        <v>11.85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40.544807800000001</v>
      </c>
      <c r="C191">
        <v>-4.0121180000000001</v>
      </c>
      <c r="D191" s="2">
        <v>11.74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-6.5999999989685421E-6</v>
      </c>
      <c r="K191" s="1">
        <f>Tabla3[[#This Row],[LON UAV]]-Tabla3[[#This Row],[LON MARKER]]</f>
        <v>7.9999999957891532E-7</v>
      </c>
      <c r="L191" s="2">
        <f>Tabla3[[#This Row],[ALT UAV]]-Tabla3[[#This Row],[ALT MARKER]]</f>
        <v>11.74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40.5448077</v>
      </c>
      <c r="C192">
        <v>-4.0121180000000001</v>
      </c>
      <c r="D192" s="2">
        <v>11.62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-6.7000000001371518E-6</v>
      </c>
      <c r="K192" s="1">
        <f>Tabla3[[#This Row],[LON UAV]]-Tabla3[[#This Row],[LON MARKER]]</f>
        <v>7.9999999957891532E-7</v>
      </c>
      <c r="L192" s="2">
        <f>Tabla3[[#This Row],[ALT UAV]]-Tabla3[[#This Row],[ALT MARKER]]</f>
        <v>11.62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40.5448077</v>
      </c>
      <c r="C193">
        <v>-4.0121180000000001</v>
      </c>
      <c r="D193" s="2">
        <v>11.53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-6.7000000001371518E-6</v>
      </c>
      <c r="K193" s="1">
        <f>Tabla3[[#This Row],[LON UAV]]-Tabla3[[#This Row],[LON MARKER]]</f>
        <v>7.9999999957891532E-7</v>
      </c>
      <c r="L193" s="2">
        <f>Tabla3[[#This Row],[ALT UAV]]-Tabla3[[#This Row],[ALT MARKER]]</f>
        <v>11.53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40.5448077</v>
      </c>
      <c r="C194">
        <v>-4.0121180000000001</v>
      </c>
      <c r="D194" s="2">
        <v>11.41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-6.7000000001371518E-6</v>
      </c>
      <c r="K194" s="1">
        <f>Tabla3[[#This Row],[LON UAV]]-Tabla3[[#This Row],[LON MARKER]]</f>
        <v>7.9999999957891532E-7</v>
      </c>
      <c r="L194" s="2">
        <f>Tabla3[[#This Row],[ALT UAV]]-Tabla3[[#This Row],[ALT MARKER]]</f>
        <v>11.41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40.5448077</v>
      </c>
      <c r="C195">
        <v>-4.0121180000000001</v>
      </c>
      <c r="D195" s="2">
        <v>11.27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-6.7000000001371518E-6</v>
      </c>
      <c r="K195" s="1">
        <f>Tabla3[[#This Row],[LON UAV]]-Tabla3[[#This Row],[LON MARKER]]</f>
        <v>7.9999999957891532E-7</v>
      </c>
      <c r="L195" s="2">
        <f>Tabla3[[#This Row],[ALT UAV]]-Tabla3[[#This Row],[ALT MARKER]]</f>
        <v>11.27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40.5448077</v>
      </c>
      <c r="C196">
        <v>-4.0121180000000001</v>
      </c>
      <c r="D196" s="2">
        <v>11.15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-6.7000000001371518E-6</v>
      </c>
      <c r="K196" s="1">
        <f>Tabla3[[#This Row],[LON UAV]]-Tabla3[[#This Row],[LON MARKER]]</f>
        <v>7.9999999957891532E-7</v>
      </c>
      <c r="L196" s="2">
        <f>Tabla3[[#This Row],[ALT UAV]]-Tabla3[[#This Row],[ALT MARKER]]</f>
        <v>11.15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40.544807599999999</v>
      </c>
      <c r="C197">
        <v>-4.0121181000000004</v>
      </c>
      <c r="D197" s="2">
        <v>11.03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-6.8000000013057615E-6</v>
      </c>
      <c r="K197" s="1">
        <f>Tabla3[[#This Row],[LON UAV]]-Tabla3[[#This Row],[LON MARKER]]</f>
        <v>6.99999999298484E-7</v>
      </c>
      <c r="L197" s="2">
        <f>Tabla3[[#This Row],[ALT UAV]]-Tabla3[[#This Row],[ALT MARKER]]</f>
        <v>11.03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40.544807599999999</v>
      </c>
      <c r="C198">
        <v>-4.0121181000000004</v>
      </c>
      <c r="D198" s="2">
        <v>10.92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-6.8000000013057615E-6</v>
      </c>
      <c r="K198" s="1">
        <f>Tabla3[[#This Row],[LON UAV]]-Tabla3[[#This Row],[LON MARKER]]</f>
        <v>6.99999999298484E-7</v>
      </c>
      <c r="L198" s="2">
        <f>Tabla3[[#This Row],[ALT UAV]]-Tabla3[[#This Row],[ALT MARKER]]</f>
        <v>10.92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40.544807599999999</v>
      </c>
      <c r="C199">
        <v>-4.0121181000000004</v>
      </c>
      <c r="D199" s="2">
        <v>10.78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-6.8000000013057615E-6</v>
      </c>
      <c r="K199" s="1">
        <f>Tabla3[[#This Row],[LON UAV]]-Tabla3[[#This Row],[LON MARKER]]</f>
        <v>6.99999999298484E-7</v>
      </c>
      <c r="L199" s="2">
        <f>Tabla3[[#This Row],[ALT UAV]]-Tabla3[[#This Row],[ALT MARKER]]</f>
        <v>10.78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40.544807599999999</v>
      </c>
      <c r="C200">
        <v>-4.0121181000000004</v>
      </c>
      <c r="D200" s="2">
        <v>10.65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-6.8000000013057615E-6</v>
      </c>
      <c r="K200" s="1">
        <f>Tabla3[[#This Row],[LON UAV]]-Tabla3[[#This Row],[LON MARKER]]</f>
        <v>6.99999999298484E-7</v>
      </c>
      <c r="L200" s="2">
        <f>Tabla3[[#This Row],[ALT UAV]]-Tabla3[[#This Row],[ALT MARKER]]</f>
        <v>10.65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40.544807599999999</v>
      </c>
      <c r="C201">
        <v>-4.0121181000000004</v>
      </c>
      <c r="D201" s="2">
        <v>10.52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-6.8000000013057615E-6</v>
      </c>
      <c r="K201" s="1">
        <f>Tabla3[[#This Row],[LON UAV]]-Tabla3[[#This Row],[LON MARKER]]</f>
        <v>6.99999999298484E-7</v>
      </c>
      <c r="L201" s="2">
        <f>Tabla3[[#This Row],[ALT UAV]]-Tabla3[[#This Row],[ALT MARKER]]</f>
        <v>10.52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40.544807599999999</v>
      </c>
      <c r="C202">
        <v>-4.0121181000000004</v>
      </c>
      <c r="D202" s="2">
        <v>10.38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-6.8000000013057615E-6</v>
      </c>
      <c r="K202" s="1">
        <f>Tabla3[[#This Row],[LON UAV]]-Tabla3[[#This Row],[LON MARKER]]</f>
        <v>6.99999999298484E-7</v>
      </c>
      <c r="L202" s="2">
        <f>Tabla3[[#This Row],[ALT UAV]]-Tabla3[[#This Row],[ALT MARKER]]</f>
        <v>10.38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40.544807599999999</v>
      </c>
      <c r="C203">
        <v>-4.0121181000000004</v>
      </c>
      <c r="D203" s="2">
        <v>10.26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-6.8000000013057615E-6</v>
      </c>
      <c r="K203" s="1">
        <f>Tabla3[[#This Row],[LON UAV]]-Tabla3[[#This Row],[LON MARKER]]</f>
        <v>6.99999999298484E-7</v>
      </c>
      <c r="L203" s="2">
        <f>Tabla3[[#This Row],[ALT UAV]]-Tabla3[[#This Row],[ALT MARKER]]</f>
        <v>10.26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40.544807599999999</v>
      </c>
      <c r="C204">
        <v>-4.0121181000000004</v>
      </c>
      <c r="D204" s="2">
        <v>10.14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-6.8000000013057615E-6</v>
      </c>
      <c r="K204" s="1">
        <f>Tabla3[[#This Row],[LON UAV]]-Tabla3[[#This Row],[LON MARKER]]</f>
        <v>6.99999999298484E-7</v>
      </c>
      <c r="L204" s="2">
        <f>Tabla3[[#This Row],[ALT UAV]]-Tabla3[[#This Row],[ALT MARKER]]</f>
        <v>10.14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40.544807599999999</v>
      </c>
      <c r="C205">
        <v>-4.0121181999999997</v>
      </c>
      <c r="D205" s="2">
        <v>10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-6.8000000013057615E-6</v>
      </c>
      <c r="K205" s="1">
        <f>Tabla3[[#This Row],[LON UAV]]-Tabla3[[#This Row],[LON MARKER]]</f>
        <v>5.999999999062311E-7</v>
      </c>
      <c r="L205" s="2">
        <f>Tabla3[[#This Row],[ALT UAV]]-Tabla3[[#This Row],[ALT MARKER]]</f>
        <v>10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40.544807499999997</v>
      </c>
      <c r="C206">
        <v>-4.0121181999999997</v>
      </c>
      <c r="D206" s="2">
        <v>9.8699999999999992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-6.9000000024743713E-6</v>
      </c>
      <c r="K206" s="1">
        <f>Tabla3[[#This Row],[LON UAV]]-Tabla3[[#This Row],[LON MARKER]]</f>
        <v>5.999999999062311E-7</v>
      </c>
      <c r="L206" s="2">
        <f>Tabla3[[#This Row],[ALT UAV]]-Tabla3[[#This Row],[ALT MARKER]]</f>
        <v>9.8699999999999992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40.544807499999997</v>
      </c>
      <c r="C207">
        <v>-4.0121181999999997</v>
      </c>
      <c r="D207" s="2">
        <v>9.75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-6.9000000024743713E-6</v>
      </c>
      <c r="K207" s="1">
        <f>Tabla3[[#This Row],[LON UAV]]-Tabla3[[#This Row],[LON MARKER]]</f>
        <v>5.999999999062311E-7</v>
      </c>
      <c r="L207" s="2">
        <f>Tabla3[[#This Row],[ALT UAV]]-Tabla3[[#This Row],[ALT MARKER]]</f>
        <v>9.75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40.544807499999997</v>
      </c>
      <c r="C208">
        <v>-4.0121181999999997</v>
      </c>
      <c r="D208" s="2">
        <v>9.6300000000000008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-6.9000000024743713E-6</v>
      </c>
      <c r="K208" s="1">
        <f>Tabla3[[#This Row],[LON UAV]]-Tabla3[[#This Row],[LON MARKER]]</f>
        <v>5.999999999062311E-7</v>
      </c>
      <c r="L208" s="2">
        <f>Tabla3[[#This Row],[ALT UAV]]-Tabla3[[#This Row],[ALT MARKER]]</f>
        <v>9.6300000000000008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40.544807499999997</v>
      </c>
      <c r="C209">
        <v>-4.0121181999999997</v>
      </c>
      <c r="D209" s="2">
        <v>9.51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-6.9000000024743713E-6</v>
      </c>
      <c r="K209" s="1">
        <f>Tabla3[[#This Row],[LON UAV]]-Tabla3[[#This Row],[LON MARKER]]</f>
        <v>5.999999999062311E-7</v>
      </c>
      <c r="L209" s="2">
        <f>Tabla3[[#This Row],[ALT UAV]]-Tabla3[[#This Row],[ALT MARKER]]</f>
        <v>9.51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40.544807499999997</v>
      </c>
      <c r="C210">
        <v>-4.0121181999999997</v>
      </c>
      <c r="D210" s="2">
        <v>9.39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-6.9000000024743713E-6</v>
      </c>
      <c r="K210" s="1">
        <f>Tabla3[[#This Row],[LON UAV]]-Tabla3[[#This Row],[LON MARKER]]</f>
        <v>5.999999999062311E-7</v>
      </c>
      <c r="L210" s="2">
        <f>Tabla3[[#This Row],[ALT UAV]]-Tabla3[[#This Row],[ALT MARKER]]</f>
        <v>9.39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40.544807499999997</v>
      </c>
      <c r="C211">
        <v>-4.0121181999999997</v>
      </c>
      <c r="D211" s="2">
        <v>9.26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-6.9000000024743713E-6</v>
      </c>
      <c r="K211" s="1">
        <f>Tabla3[[#This Row],[LON UAV]]-Tabla3[[#This Row],[LON MARKER]]</f>
        <v>5.999999999062311E-7</v>
      </c>
      <c r="L211" s="2">
        <f>Tabla3[[#This Row],[ALT UAV]]-Tabla3[[#This Row],[ALT MARKER]]</f>
        <v>9.26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40.544807499999997</v>
      </c>
      <c r="C212">
        <v>-4.0121181999999997</v>
      </c>
      <c r="D212" s="2">
        <v>9.14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-6.9000000024743713E-6</v>
      </c>
      <c r="K212" s="1">
        <f>Tabla3[[#This Row],[LON UAV]]-Tabla3[[#This Row],[LON MARKER]]</f>
        <v>5.999999999062311E-7</v>
      </c>
      <c r="L212" s="2">
        <f>Tabla3[[#This Row],[ALT UAV]]-Tabla3[[#This Row],[ALT MARKER]]</f>
        <v>9.14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40.544807499999997</v>
      </c>
      <c r="C213">
        <v>-4.0121181999999997</v>
      </c>
      <c r="D213" s="2">
        <v>9.02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-6.9000000024743713E-6</v>
      </c>
      <c r="K213" s="1">
        <f>Tabla3[[#This Row],[LON UAV]]-Tabla3[[#This Row],[LON MARKER]]</f>
        <v>5.999999999062311E-7</v>
      </c>
      <c r="L213" s="2">
        <f>Tabla3[[#This Row],[ALT UAV]]-Tabla3[[#This Row],[ALT MARKER]]</f>
        <v>9.02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>
        <v>40.544807499999997</v>
      </c>
      <c r="C214">
        <v>-4.0121181999999997</v>
      </c>
      <c r="D214" s="2">
        <v>8.91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-6.9000000024743713E-6</v>
      </c>
      <c r="K214" s="1">
        <f>Tabla3[[#This Row],[LON UAV]]-Tabla3[[#This Row],[LON MARKER]]</f>
        <v>5.999999999062311E-7</v>
      </c>
      <c r="L214" s="2">
        <f>Tabla3[[#This Row],[ALT UAV]]-Tabla3[[#This Row],[ALT MARKER]]</f>
        <v>8.91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>
        <v>40.544807499999997</v>
      </c>
      <c r="C215">
        <v>-4.0121181999999997</v>
      </c>
      <c r="D215" s="2">
        <v>8.77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-6.9000000024743713E-6</v>
      </c>
      <c r="K215" s="1">
        <f>Tabla3[[#This Row],[LON UAV]]-Tabla3[[#This Row],[LON MARKER]]</f>
        <v>5.999999999062311E-7</v>
      </c>
      <c r="L215" s="2">
        <f>Tabla3[[#This Row],[ALT UAV]]-Tabla3[[#This Row],[ALT MARKER]]</f>
        <v>8.77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>
        <v>40.544807499999997</v>
      </c>
      <c r="C216">
        <v>-4.0121181999999997</v>
      </c>
      <c r="D216" s="2">
        <v>8.68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-6.9000000024743713E-6</v>
      </c>
      <c r="K216" s="1">
        <f>Tabla3[[#This Row],[LON UAV]]-Tabla3[[#This Row],[LON MARKER]]</f>
        <v>5.999999999062311E-7</v>
      </c>
      <c r="L216" s="2">
        <f>Tabla3[[#This Row],[ALT UAV]]-Tabla3[[#This Row],[ALT MARKER]]</f>
        <v>8.68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>
        <v>40.544807499999997</v>
      </c>
      <c r="C217">
        <v>-4.0121181999999997</v>
      </c>
      <c r="D217" s="2">
        <v>8.59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-6.9000000024743713E-6</v>
      </c>
      <c r="K217" s="1">
        <f>Tabla3[[#This Row],[LON UAV]]-Tabla3[[#This Row],[LON MARKER]]</f>
        <v>5.999999999062311E-7</v>
      </c>
      <c r="L217" s="2">
        <f>Tabla3[[#This Row],[ALT UAV]]-Tabla3[[#This Row],[ALT MARKER]]</f>
        <v>8.59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>
        <v>40.544807499999997</v>
      </c>
      <c r="C218">
        <v>-4.0121181999999997</v>
      </c>
      <c r="D218" s="2">
        <v>8.48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-6.9000000024743713E-6</v>
      </c>
      <c r="K218" s="1">
        <f>Tabla3[[#This Row],[LON UAV]]-Tabla3[[#This Row],[LON MARKER]]</f>
        <v>5.999999999062311E-7</v>
      </c>
      <c r="L218" s="2">
        <f>Tabla3[[#This Row],[ALT UAV]]-Tabla3[[#This Row],[ALT MARKER]]</f>
        <v>8.48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>
        <v>40.544807499999997</v>
      </c>
      <c r="C219">
        <v>-4.0121181999999997</v>
      </c>
      <c r="D219" s="2">
        <v>8.41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-6.9000000024743713E-6</v>
      </c>
      <c r="K219" s="1">
        <f>Tabla3[[#This Row],[LON UAV]]-Tabla3[[#This Row],[LON MARKER]]</f>
        <v>5.999999999062311E-7</v>
      </c>
      <c r="L219" s="2">
        <f>Tabla3[[#This Row],[ALT UAV]]-Tabla3[[#This Row],[ALT MARKER]]</f>
        <v>8.41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>
        <v>40.544807499999997</v>
      </c>
      <c r="C220">
        <v>-4.0121181999999997</v>
      </c>
      <c r="D220" s="2">
        <v>8.33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-6.9000000024743713E-6</v>
      </c>
      <c r="K220" s="1">
        <f>Tabla3[[#This Row],[LON UAV]]-Tabla3[[#This Row],[LON MARKER]]</f>
        <v>5.999999999062311E-7</v>
      </c>
      <c r="L220" s="2">
        <f>Tabla3[[#This Row],[ALT UAV]]-Tabla3[[#This Row],[ALT MARKER]]</f>
        <v>8.33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>
        <v>40.544807499999997</v>
      </c>
      <c r="C221">
        <v>-4.0121181999999997</v>
      </c>
      <c r="D221" s="2">
        <v>8.26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-6.9000000024743713E-6</v>
      </c>
      <c r="K221" s="1">
        <f>Tabla3[[#This Row],[LON UAV]]-Tabla3[[#This Row],[LON MARKER]]</f>
        <v>5.999999999062311E-7</v>
      </c>
      <c r="L221" s="2">
        <f>Tabla3[[#This Row],[ALT UAV]]-Tabla3[[#This Row],[ALT MARKER]]</f>
        <v>8.26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>
        <v>40.544807499999997</v>
      </c>
      <c r="C222">
        <v>-4.0121181999999997</v>
      </c>
      <c r="D222" s="2">
        <v>8.19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-6.9000000024743713E-6</v>
      </c>
      <c r="K222" s="1">
        <f>Tabla3[[#This Row],[LON UAV]]-Tabla3[[#This Row],[LON MARKER]]</f>
        <v>5.999999999062311E-7</v>
      </c>
      <c r="L222" s="2">
        <f>Tabla3[[#This Row],[ALT UAV]]-Tabla3[[#This Row],[ALT MARKER]]</f>
        <v>8.19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>
        <v>40.544807499999997</v>
      </c>
      <c r="C223">
        <v>-4.0121181999999997</v>
      </c>
      <c r="D223" s="2">
        <v>8.1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-6.9000000024743713E-6</v>
      </c>
      <c r="K223" s="1">
        <f>Tabla3[[#This Row],[LON UAV]]-Tabla3[[#This Row],[LON MARKER]]</f>
        <v>5.999999999062311E-7</v>
      </c>
      <c r="L223" s="2">
        <f>Tabla3[[#This Row],[ALT UAV]]-Tabla3[[#This Row],[ALT MARKER]]</f>
        <v>8.1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>
        <v>40.544807400000003</v>
      </c>
      <c r="C224">
        <v>-4.0121181999999997</v>
      </c>
      <c r="D224" s="2">
        <v>8.0399999999999991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-6.9999999965375537E-6</v>
      </c>
      <c r="K224" s="1">
        <f>Tabla3[[#This Row],[LON UAV]]-Tabla3[[#This Row],[LON MARKER]]</f>
        <v>5.999999999062311E-7</v>
      </c>
      <c r="L224" s="2">
        <f>Tabla3[[#This Row],[ALT UAV]]-Tabla3[[#This Row],[ALT MARKER]]</f>
        <v>8.0399999999999991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>
        <v>40.544807400000003</v>
      </c>
      <c r="C225">
        <v>-4.0121181999999997</v>
      </c>
      <c r="D225" s="2">
        <v>7.99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-6.9999999965375537E-6</v>
      </c>
      <c r="K225" s="1">
        <f>Tabla3[[#This Row],[LON UAV]]-Tabla3[[#This Row],[LON MARKER]]</f>
        <v>5.999999999062311E-7</v>
      </c>
      <c r="L225" s="2">
        <f>Tabla3[[#This Row],[ALT UAV]]-Tabla3[[#This Row],[ALT MARKER]]</f>
        <v>7.99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>
        <v>40.544807400000003</v>
      </c>
      <c r="C226">
        <v>-4.0121181999999997</v>
      </c>
      <c r="D226" s="2">
        <v>7.93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-6.9999999965375537E-6</v>
      </c>
      <c r="K226" s="1">
        <f>Tabla3[[#This Row],[LON UAV]]-Tabla3[[#This Row],[LON MARKER]]</f>
        <v>5.999999999062311E-7</v>
      </c>
      <c r="L226" s="2">
        <f>Tabla3[[#This Row],[ALT UAV]]-Tabla3[[#This Row],[ALT MARKER]]</f>
        <v>7.93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>
        <v>40.544807400000003</v>
      </c>
      <c r="C227">
        <v>-4.0121181999999997</v>
      </c>
      <c r="D227" s="2">
        <v>7.88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-6.9999999965375537E-6</v>
      </c>
      <c r="K227" s="1">
        <f>Tabla3[[#This Row],[LON UAV]]-Tabla3[[#This Row],[LON MARKER]]</f>
        <v>5.999999999062311E-7</v>
      </c>
      <c r="L227" s="2">
        <f>Tabla3[[#This Row],[ALT UAV]]-Tabla3[[#This Row],[ALT MARKER]]</f>
        <v>7.88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>
        <v>40.544807400000003</v>
      </c>
      <c r="C228">
        <v>-4.0121181999999997</v>
      </c>
      <c r="D228" s="2">
        <v>7.82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-6.9999999965375537E-6</v>
      </c>
      <c r="K228" s="1">
        <f>Tabla3[[#This Row],[LON UAV]]-Tabla3[[#This Row],[LON MARKER]]</f>
        <v>5.999999999062311E-7</v>
      </c>
      <c r="L228" s="2">
        <f>Tabla3[[#This Row],[ALT UAV]]-Tabla3[[#This Row],[ALT MARKER]]</f>
        <v>7.82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>
        <v>40.544807400000003</v>
      </c>
      <c r="C229">
        <v>-4.0121181999999997</v>
      </c>
      <c r="D229" s="2">
        <v>7.77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-6.9999999965375537E-6</v>
      </c>
      <c r="K229" s="1">
        <f>Tabla3[[#This Row],[LON UAV]]-Tabla3[[#This Row],[LON MARKER]]</f>
        <v>5.999999999062311E-7</v>
      </c>
      <c r="L229" s="2">
        <f>Tabla3[[#This Row],[ALT UAV]]-Tabla3[[#This Row],[ALT MARKER]]</f>
        <v>7.77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>
        <v>40.544807400000003</v>
      </c>
      <c r="C230">
        <v>-4.0121181999999997</v>
      </c>
      <c r="D230" s="2">
        <v>7.72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-6.9999999965375537E-6</v>
      </c>
      <c r="K230" s="1">
        <f>Tabla3[[#This Row],[LON UAV]]-Tabla3[[#This Row],[LON MARKER]]</f>
        <v>5.999999999062311E-7</v>
      </c>
      <c r="L230" s="2">
        <f>Tabla3[[#This Row],[ALT UAV]]-Tabla3[[#This Row],[ALT MARKER]]</f>
        <v>7.72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>
        <v>40.544807400000003</v>
      </c>
      <c r="C231">
        <v>-4.0121181999999997</v>
      </c>
      <c r="D231" s="2">
        <v>7.66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-6.9999999965375537E-6</v>
      </c>
      <c r="K231" s="1">
        <f>Tabla3[[#This Row],[LON UAV]]-Tabla3[[#This Row],[LON MARKER]]</f>
        <v>5.999999999062311E-7</v>
      </c>
      <c r="L231" s="2">
        <f>Tabla3[[#This Row],[ALT UAV]]-Tabla3[[#This Row],[ALT MARKER]]</f>
        <v>7.66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>
        <v>40.544807400000003</v>
      </c>
      <c r="C232">
        <v>-4.0121181999999997</v>
      </c>
      <c r="D232" s="2">
        <v>7.61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-6.9999999965375537E-6</v>
      </c>
      <c r="K232" s="1">
        <f>Tabla3[[#This Row],[LON UAV]]-Tabla3[[#This Row],[LON MARKER]]</f>
        <v>5.999999999062311E-7</v>
      </c>
      <c r="L232" s="2">
        <f>Tabla3[[#This Row],[ALT UAV]]-Tabla3[[#This Row],[ALT MARKER]]</f>
        <v>7.61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>
        <v>40.544807400000003</v>
      </c>
      <c r="C233">
        <v>-4.0121181999999997</v>
      </c>
      <c r="D233" s="2">
        <v>7.56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-6.9999999965375537E-6</v>
      </c>
      <c r="K233" s="1">
        <f>Tabla3[[#This Row],[LON UAV]]-Tabla3[[#This Row],[LON MARKER]]</f>
        <v>5.999999999062311E-7</v>
      </c>
      <c r="L233" s="2">
        <f>Tabla3[[#This Row],[ALT UAV]]-Tabla3[[#This Row],[ALT MARKER]]</f>
        <v>7.56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>
        <v>40.544807400000003</v>
      </c>
      <c r="C234">
        <v>-4.0121181999999997</v>
      </c>
      <c r="D234" s="2">
        <v>7.52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-6.9999999965375537E-6</v>
      </c>
      <c r="K234" s="1">
        <f>Tabla3[[#This Row],[LON UAV]]-Tabla3[[#This Row],[LON MARKER]]</f>
        <v>5.999999999062311E-7</v>
      </c>
      <c r="L234" s="2">
        <f>Tabla3[[#This Row],[ALT UAV]]-Tabla3[[#This Row],[ALT MARKER]]</f>
        <v>7.52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>
        <v>40.544807400000003</v>
      </c>
      <c r="C235">
        <v>-4.0121181999999997</v>
      </c>
      <c r="D235" s="2">
        <v>7.46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-6.9999999965375537E-6</v>
      </c>
      <c r="K235" s="1">
        <f>Tabla3[[#This Row],[LON UAV]]-Tabla3[[#This Row],[LON MARKER]]</f>
        <v>5.999999999062311E-7</v>
      </c>
      <c r="L235" s="2">
        <f>Tabla3[[#This Row],[ALT UAV]]-Tabla3[[#This Row],[ALT MARKER]]</f>
        <v>7.46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>
        <v>40.544807400000003</v>
      </c>
      <c r="C236">
        <v>-4.0121181999999997</v>
      </c>
      <c r="D236" s="2">
        <v>7.41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-6.9999999965375537E-6</v>
      </c>
      <c r="K236" s="1">
        <f>Tabla3[[#This Row],[LON UAV]]-Tabla3[[#This Row],[LON MARKER]]</f>
        <v>5.999999999062311E-7</v>
      </c>
      <c r="L236" s="2">
        <f>Tabla3[[#This Row],[ALT UAV]]-Tabla3[[#This Row],[ALT MARKER]]</f>
        <v>7.41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>
        <v>40.544807400000003</v>
      </c>
      <c r="C237">
        <v>-4.0121181999999997</v>
      </c>
      <c r="D237" s="2">
        <v>7.37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-6.9999999965375537E-6</v>
      </c>
      <c r="K237" s="1">
        <f>Tabla3[[#This Row],[LON UAV]]-Tabla3[[#This Row],[LON MARKER]]</f>
        <v>5.999999999062311E-7</v>
      </c>
      <c r="L237" s="2">
        <f>Tabla3[[#This Row],[ALT UAV]]-Tabla3[[#This Row],[ALT MARKER]]</f>
        <v>7.37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>
        <v>40.544807400000003</v>
      </c>
      <c r="C238">
        <v>-4.0121181999999997</v>
      </c>
      <c r="D238" s="2">
        <v>7.33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-6.9999999965375537E-6</v>
      </c>
      <c r="K238" s="1">
        <f>Tabla3[[#This Row],[LON UAV]]-Tabla3[[#This Row],[LON MARKER]]</f>
        <v>5.999999999062311E-7</v>
      </c>
      <c r="L238" s="2">
        <f>Tabla3[[#This Row],[ALT UAV]]-Tabla3[[#This Row],[ALT MARKER]]</f>
        <v>7.33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>
        <v>40.544807400000003</v>
      </c>
      <c r="C239">
        <v>-4.0121181999999997</v>
      </c>
      <c r="D239" s="2">
        <v>7.29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-6.9999999965375537E-6</v>
      </c>
      <c r="K239" s="1">
        <f>Tabla3[[#This Row],[LON UAV]]-Tabla3[[#This Row],[LON MARKER]]</f>
        <v>5.999999999062311E-7</v>
      </c>
      <c r="L239" s="2">
        <f>Tabla3[[#This Row],[ALT UAV]]-Tabla3[[#This Row],[ALT MARKER]]</f>
        <v>7.29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>
        <v>40.544807400000003</v>
      </c>
      <c r="C240">
        <v>-4.0121181999999997</v>
      </c>
      <c r="D240" s="2">
        <v>7.26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-6.9999999965375537E-6</v>
      </c>
      <c r="K240" s="1">
        <f>Tabla3[[#This Row],[LON UAV]]-Tabla3[[#This Row],[LON MARKER]]</f>
        <v>5.999999999062311E-7</v>
      </c>
      <c r="L240" s="2">
        <f>Tabla3[[#This Row],[ALT UAV]]-Tabla3[[#This Row],[ALT MARKER]]</f>
        <v>7.26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>
        <v>40.544807400000003</v>
      </c>
      <c r="C241">
        <v>-4.0121181999999997</v>
      </c>
      <c r="D241" s="2">
        <v>7.21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-6.9999999965375537E-6</v>
      </c>
      <c r="K241" s="1">
        <f>Tabla3[[#This Row],[LON UAV]]-Tabla3[[#This Row],[LON MARKER]]</f>
        <v>5.999999999062311E-7</v>
      </c>
      <c r="L241" s="2">
        <f>Tabla3[[#This Row],[ALT UAV]]-Tabla3[[#This Row],[ALT MARKER]]</f>
        <v>7.21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>
        <v>40.544807400000003</v>
      </c>
      <c r="C242">
        <v>-4.0121181999999997</v>
      </c>
      <c r="D242" s="2">
        <v>7.19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-6.9999999965375537E-6</v>
      </c>
      <c r="K242" s="1">
        <f>Tabla3[[#This Row],[LON UAV]]-Tabla3[[#This Row],[LON MARKER]]</f>
        <v>5.999999999062311E-7</v>
      </c>
      <c r="L242" s="2">
        <f>Tabla3[[#This Row],[ALT UAV]]-Tabla3[[#This Row],[ALT MARKER]]</f>
        <v>7.19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>
        <v>40.544807400000003</v>
      </c>
      <c r="C243">
        <v>-4.0121181999999997</v>
      </c>
      <c r="D243" s="2">
        <v>7.15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-6.9999999965375537E-6</v>
      </c>
      <c r="K243" s="1">
        <f>Tabla3[[#This Row],[LON UAV]]-Tabla3[[#This Row],[LON MARKER]]</f>
        <v>5.999999999062311E-7</v>
      </c>
      <c r="L243" s="2">
        <f>Tabla3[[#This Row],[ALT UAV]]-Tabla3[[#This Row],[ALT MARKER]]</f>
        <v>7.15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>
        <v>40.544807400000003</v>
      </c>
      <c r="C244">
        <v>-4.0121181999999997</v>
      </c>
      <c r="D244" s="2">
        <v>7.12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-6.9999999965375537E-6</v>
      </c>
      <c r="K244" s="1">
        <f>Tabla3[[#This Row],[LON UAV]]-Tabla3[[#This Row],[LON MARKER]]</f>
        <v>5.999999999062311E-7</v>
      </c>
      <c r="L244" s="2">
        <f>Tabla3[[#This Row],[ALT UAV]]-Tabla3[[#This Row],[ALT MARKER]]</f>
        <v>7.12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>
        <v>40.544807400000003</v>
      </c>
      <c r="C245">
        <v>-4.0121181999999997</v>
      </c>
      <c r="D245" s="2">
        <v>7.08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-6.9999999965375537E-6</v>
      </c>
      <c r="K245" s="1">
        <f>Tabla3[[#This Row],[LON UAV]]-Tabla3[[#This Row],[LON MARKER]]</f>
        <v>5.999999999062311E-7</v>
      </c>
      <c r="L245" s="2">
        <f>Tabla3[[#This Row],[ALT UAV]]-Tabla3[[#This Row],[ALT MARKER]]</f>
        <v>7.08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>
        <v>40.544807400000003</v>
      </c>
      <c r="C246">
        <v>-4.0121181999999997</v>
      </c>
      <c r="D246" s="2">
        <v>7.05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-6.9999999965375537E-6</v>
      </c>
      <c r="K246" s="1">
        <f>Tabla3[[#This Row],[LON UAV]]-Tabla3[[#This Row],[LON MARKER]]</f>
        <v>5.999999999062311E-7</v>
      </c>
      <c r="L246" s="2">
        <f>Tabla3[[#This Row],[ALT UAV]]-Tabla3[[#This Row],[ALT MARKER]]</f>
        <v>7.05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>
        <v>40.544807400000003</v>
      </c>
      <c r="C247">
        <v>-4.0121181999999997</v>
      </c>
      <c r="D247" s="2">
        <v>7.02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-6.9999999965375537E-6</v>
      </c>
      <c r="K247" s="1">
        <f>Tabla3[[#This Row],[LON UAV]]-Tabla3[[#This Row],[LON MARKER]]</f>
        <v>5.999999999062311E-7</v>
      </c>
      <c r="L247" s="2">
        <f>Tabla3[[#This Row],[ALT UAV]]-Tabla3[[#This Row],[ALT MARKER]]</f>
        <v>7.02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>
        <v>40.544807400000003</v>
      </c>
      <c r="C248">
        <v>-4.0121181999999997</v>
      </c>
      <c r="D248" s="2">
        <v>7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-6.9999999965375537E-6</v>
      </c>
      <c r="K248" s="1">
        <f>Tabla3[[#This Row],[LON UAV]]-Tabla3[[#This Row],[LON MARKER]]</f>
        <v>5.999999999062311E-7</v>
      </c>
      <c r="L248" s="2">
        <f>Tabla3[[#This Row],[ALT UAV]]-Tabla3[[#This Row],[ALT MARKER]]</f>
        <v>7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>
        <v>40.544807499999997</v>
      </c>
      <c r="C249">
        <v>-4.0121181999999997</v>
      </c>
      <c r="D249" s="2">
        <v>6.96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-6.9000000024743713E-6</v>
      </c>
      <c r="K249" s="1">
        <f>Tabla3[[#This Row],[LON UAV]]-Tabla3[[#This Row],[LON MARKER]]</f>
        <v>5.999999999062311E-7</v>
      </c>
      <c r="L249" s="2">
        <f>Tabla3[[#This Row],[ALT UAV]]-Tabla3[[#This Row],[ALT MARKER]]</f>
        <v>6.96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>
        <v>40.544807499999997</v>
      </c>
      <c r="C250">
        <v>-4.0121181999999997</v>
      </c>
      <c r="D250" s="2">
        <v>6.94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-6.9000000024743713E-6</v>
      </c>
      <c r="K250" s="1">
        <f>Tabla3[[#This Row],[LON UAV]]-Tabla3[[#This Row],[LON MARKER]]</f>
        <v>5.999999999062311E-7</v>
      </c>
      <c r="L250" s="2">
        <f>Tabla3[[#This Row],[ALT UAV]]-Tabla3[[#This Row],[ALT MARKER]]</f>
        <v>6.94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>
        <v>40.544807499999997</v>
      </c>
      <c r="C251">
        <v>-4.0121181999999997</v>
      </c>
      <c r="D251" s="2">
        <v>6.91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-6.9000000024743713E-6</v>
      </c>
      <c r="K251" s="1">
        <f>Tabla3[[#This Row],[LON UAV]]-Tabla3[[#This Row],[LON MARKER]]</f>
        <v>5.999999999062311E-7</v>
      </c>
      <c r="L251" s="2">
        <f>Tabla3[[#This Row],[ALT UAV]]-Tabla3[[#This Row],[ALT MARKER]]</f>
        <v>6.91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>
        <v>40.544807499999997</v>
      </c>
      <c r="C252">
        <v>-4.0121181999999997</v>
      </c>
      <c r="D252" s="2">
        <v>6.88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-6.9000000024743713E-6</v>
      </c>
      <c r="K252" s="1">
        <f>Tabla3[[#This Row],[LON UAV]]-Tabla3[[#This Row],[LON MARKER]]</f>
        <v>5.999999999062311E-7</v>
      </c>
      <c r="L252" s="2">
        <f>Tabla3[[#This Row],[ALT UAV]]-Tabla3[[#This Row],[ALT MARKER]]</f>
        <v>6.88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>
        <v>40.544807499999997</v>
      </c>
      <c r="C253">
        <v>-4.0121181999999997</v>
      </c>
      <c r="D253" s="2">
        <v>6.86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-6.9000000024743713E-6</v>
      </c>
      <c r="K253" s="1">
        <f>Tabla3[[#This Row],[LON UAV]]-Tabla3[[#This Row],[LON MARKER]]</f>
        <v>5.999999999062311E-7</v>
      </c>
      <c r="L253" s="2">
        <f>Tabla3[[#This Row],[ALT UAV]]-Tabla3[[#This Row],[ALT MARKER]]</f>
        <v>6.86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>
        <v>40.544807499999997</v>
      </c>
      <c r="C254">
        <v>-4.0121181999999997</v>
      </c>
      <c r="D254" s="2">
        <v>6.84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-6.9000000024743713E-6</v>
      </c>
      <c r="K254" s="1">
        <f>Tabla3[[#This Row],[LON UAV]]-Tabla3[[#This Row],[LON MARKER]]</f>
        <v>5.999999999062311E-7</v>
      </c>
      <c r="L254" s="2">
        <f>Tabla3[[#This Row],[ALT UAV]]-Tabla3[[#This Row],[ALT MARKER]]</f>
        <v>6.84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>
        <v>40.544807499999997</v>
      </c>
      <c r="C255">
        <v>-4.0121181999999997</v>
      </c>
      <c r="D255" s="2">
        <v>6.83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-6.9000000024743713E-6</v>
      </c>
      <c r="K255" s="1">
        <f>Tabla3[[#This Row],[LON UAV]]-Tabla3[[#This Row],[LON MARKER]]</f>
        <v>5.999999999062311E-7</v>
      </c>
      <c r="L255" s="2">
        <f>Tabla3[[#This Row],[ALT UAV]]-Tabla3[[#This Row],[ALT MARKER]]</f>
        <v>6.83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>
        <v>40.544807499999997</v>
      </c>
      <c r="C256">
        <v>-4.0121181999999997</v>
      </c>
      <c r="D256" s="2">
        <v>6.81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-6.9000000024743713E-6</v>
      </c>
      <c r="K256" s="1">
        <f>Tabla3[[#This Row],[LON UAV]]-Tabla3[[#This Row],[LON MARKER]]</f>
        <v>5.999999999062311E-7</v>
      </c>
      <c r="L256" s="2">
        <f>Tabla3[[#This Row],[ALT UAV]]-Tabla3[[#This Row],[ALT MARKER]]</f>
        <v>6.81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>
        <v>40.544807499999997</v>
      </c>
      <c r="C257">
        <v>-4.0121181999999997</v>
      </c>
      <c r="D257" s="2">
        <v>6.77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-6.9000000024743713E-6</v>
      </c>
      <c r="K257" s="1">
        <f>Tabla3[[#This Row],[LON UAV]]-Tabla3[[#This Row],[LON MARKER]]</f>
        <v>5.999999999062311E-7</v>
      </c>
      <c r="L257" s="2">
        <f>Tabla3[[#This Row],[ALT UAV]]-Tabla3[[#This Row],[ALT MARKER]]</f>
        <v>6.77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>
        <v>40.544807499999997</v>
      </c>
      <c r="C258">
        <v>-4.0121181999999997</v>
      </c>
      <c r="D258" s="2">
        <v>6.71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-6.9000000024743713E-6</v>
      </c>
      <c r="K258" s="1">
        <f>Tabla3[[#This Row],[LON UAV]]-Tabla3[[#This Row],[LON MARKER]]</f>
        <v>5.999999999062311E-7</v>
      </c>
      <c r="L258" s="2">
        <f>Tabla3[[#This Row],[ALT UAV]]-Tabla3[[#This Row],[ALT MARKER]]</f>
        <v>6.71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>
        <v>40.544807499999997</v>
      </c>
      <c r="C259">
        <v>-4.0121181999999997</v>
      </c>
      <c r="D259" s="2">
        <v>6.63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-6.9000000024743713E-6</v>
      </c>
      <c r="K259" s="1">
        <f>Tabla3[[#This Row],[LON UAV]]-Tabla3[[#This Row],[LON MARKER]]</f>
        <v>5.999999999062311E-7</v>
      </c>
      <c r="L259" s="2">
        <f>Tabla3[[#This Row],[ALT UAV]]-Tabla3[[#This Row],[ALT MARKER]]</f>
        <v>6.63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>
        <v>40.544807499999997</v>
      </c>
      <c r="C260">
        <v>-4.0121181999999997</v>
      </c>
      <c r="D260" s="2">
        <v>6.53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-6.9000000024743713E-6</v>
      </c>
      <c r="K260" s="1">
        <f>Tabla3[[#This Row],[LON UAV]]-Tabla3[[#This Row],[LON MARKER]]</f>
        <v>5.999999999062311E-7</v>
      </c>
      <c r="L260" s="2">
        <f>Tabla3[[#This Row],[ALT UAV]]-Tabla3[[#This Row],[ALT MARKER]]</f>
        <v>6.53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>
        <v>40.544807499999997</v>
      </c>
      <c r="C261">
        <v>-4.0121181999999997</v>
      </c>
      <c r="D261" s="2">
        <v>6.43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-6.9000000024743713E-6</v>
      </c>
      <c r="K261" s="1">
        <f>Tabla3[[#This Row],[LON UAV]]-Tabla3[[#This Row],[LON MARKER]]</f>
        <v>5.999999999062311E-7</v>
      </c>
      <c r="L261" s="2">
        <f>Tabla3[[#This Row],[ALT UAV]]-Tabla3[[#This Row],[ALT MARKER]]</f>
        <v>6.43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>
        <v>40.544807499999997</v>
      </c>
      <c r="C262">
        <v>-4.0121181999999997</v>
      </c>
      <c r="D262" s="2">
        <v>6.33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-6.9000000024743713E-6</v>
      </c>
      <c r="K262" s="1">
        <f>Tabla3[[#This Row],[LON UAV]]-Tabla3[[#This Row],[LON MARKER]]</f>
        <v>5.999999999062311E-7</v>
      </c>
      <c r="L262" s="2">
        <f>Tabla3[[#This Row],[ALT UAV]]-Tabla3[[#This Row],[ALT MARKER]]</f>
        <v>6.33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>
        <v>40.544807499999997</v>
      </c>
      <c r="C263">
        <v>-4.0121181999999997</v>
      </c>
      <c r="D263" s="2">
        <v>6.25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-6.9000000024743713E-6</v>
      </c>
      <c r="K263" s="1">
        <f>Tabla3[[#This Row],[LON UAV]]-Tabla3[[#This Row],[LON MARKER]]</f>
        <v>5.999999999062311E-7</v>
      </c>
      <c r="L263" s="2">
        <f>Tabla3[[#This Row],[ALT UAV]]-Tabla3[[#This Row],[ALT MARKER]]</f>
        <v>6.25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>
        <v>40.544807499999997</v>
      </c>
      <c r="C264">
        <v>-4.0121181999999997</v>
      </c>
      <c r="D264" s="2">
        <v>6.14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-6.9000000024743713E-6</v>
      </c>
      <c r="K264" s="1">
        <f>Tabla3[[#This Row],[LON UAV]]-Tabla3[[#This Row],[LON MARKER]]</f>
        <v>5.999999999062311E-7</v>
      </c>
      <c r="L264" s="2">
        <f>Tabla3[[#This Row],[ALT UAV]]-Tabla3[[#This Row],[ALT MARKER]]</f>
        <v>6.14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>
        <v>40.544807499999997</v>
      </c>
      <c r="C265">
        <v>-4.0121181999999997</v>
      </c>
      <c r="D265" s="2">
        <v>6.05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-6.9000000024743713E-6</v>
      </c>
      <c r="K265" s="1">
        <f>Tabla3[[#This Row],[LON UAV]]-Tabla3[[#This Row],[LON MARKER]]</f>
        <v>5.999999999062311E-7</v>
      </c>
      <c r="L265" s="2">
        <f>Tabla3[[#This Row],[ALT UAV]]-Tabla3[[#This Row],[ALT MARKER]]</f>
        <v>6.05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>
        <v>40.544807499999997</v>
      </c>
      <c r="C266">
        <v>-4.0121181999999997</v>
      </c>
      <c r="D266" s="2">
        <v>5.94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-6.9000000024743713E-6</v>
      </c>
      <c r="K266" s="1">
        <f>Tabla3[[#This Row],[LON UAV]]-Tabla3[[#This Row],[LON MARKER]]</f>
        <v>5.999999999062311E-7</v>
      </c>
      <c r="L266" s="2">
        <f>Tabla3[[#This Row],[ALT UAV]]-Tabla3[[#This Row],[ALT MARKER]]</f>
        <v>5.94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>
        <v>40.544807499999997</v>
      </c>
      <c r="C267">
        <v>-4.0121181999999997</v>
      </c>
      <c r="D267" s="2">
        <v>5.87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-6.9000000024743713E-6</v>
      </c>
      <c r="K267" s="1">
        <f>Tabla3[[#This Row],[LON UAV]]-Tabla3[[#This Row],[LON MARKER]]</f>
        <v>5.999999999062311E-7</v>
      </c>
      <c r="L267" s="2">
        <f>Tabla3[[#This Row],[ALT UAV]]-Tabla3[[#This Row],[ALT MARKER]]</f>
        <v>5.87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>
        <v>40.544807499999997</v>
      </c>
      <c r="C268">
        <v>-4.0121181999999997</v>
      </c>
      <c r="D268" s="2">
        <v>5.77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-6.9000000024743713E-6</v>
      </c>
      <c r="K268" s="1">
        <f>Tabla3[[#This Row],[LON UAV]]-Tabla3[[#This Row],[LON MARKER]]</f>
        <v>5.999999999062311E-7</v>
      </c>
      <c r="L268" s="2">
        <f>Tabla3[[#This Row],[ALT UAV]]-Tabla3[[#This Row],[ALT MARKER]]</f>
        <v>5.77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>
        <v>40.544807499999997</v>
      </c>
      <c r="C269">
        <v>-4.0121181999999997</v>
      </c>
      <c r="D269" s="2">
        <v>5.66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-6.9000000024743713E-6</v>
      </c>
      <c r="K269" s="1">
        <f>Tabla3[[#This Row],[LON UAV]]-Tabla3[[#This Row],[LON MARKER]]</f>
        <v>5.999999999062311E-7</v>
      </c>
      <c r="L269" s="2">
        <f>Tabla3[[#This Row],[ALT UAV]]-Tabla3[[#This Row],[ALT MARKER]]</f>
        <v>5.66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>
        <v>40.544807499999997</v>
      </c>
      <c r="C270">
        <v>-4.0121181999999997</v>
      </c>
      <c r="D270" s="2">
        <v>5.58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-6.9000000024743713E-6</v>
      </c>
      <c r="K270" s="1">
        <f>Tabla3[[#This Row],[LON UAV]]-Tabla3[[#This Row],[LON MARKER]]</f>
        <v>5.999999999062311E-7</v>
      </c>
      <c r="L270" s="2">
        <f>Tabla3[[#This Row],[ALT UAV]]-Tabla3[[#This Row],[ALT MARKER]]</f>
        <v>5.58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>
        <v>40.544807499999997</v>
      </c>
      <c r="C271">
        <v>-4.0121181999999997</v>
      </c>
      <c r="D271" s="2">
        <v>5.48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-6.9000000024743713E-6</v>
      </c>
      <c r="K271" s="1">
        <f>Tabla3[[#This Row],[LON UAV]]-Tabla3[[#This Row],[LON MARKER]]</f>
        <v>5.999999999062311E-7</v>
      </c>
      <c r="L271" s="2">
        <f>Tabla3[[#This Row],[ALT UAV]]-Tabla3[[#This Row],[ALT MARKER]]</f>
        <v>5.48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>
        <v>40.544807499999997</v>
      </c>
      <c r="C272">
        <v>-4.0121181999999997</v>
      </c>
      <c r="D272" s="2">
        <v>5.42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-6.9000000024743713E-6</v>
      </c>
      <c r="K272" s="1">
        <f>Tabla3[[#This Row],[LON UAV]]-Tabla3[[#This Row],[LON MARKER]]</f>
        <v>5.999999999062311E-7</v>
      </c>
      <c r="L272" s="2">
        <f>Tabla3[[#This Row],[ALT UAV]]-Tabla3[[#This Row],[ALT MARKER]]</f>
        <v>5.42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>
        <v>40.544807499999997</v>
      </c>
      <c r="C273">
        <v>-4.0121181999999997</v>
      </c>
      <c r="D273" s="2">
        <v>5.32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-6.9000000024743713E-6</v>
      </c>
      <c r="K273" s="1">
        <f>Tabla3[[#This Row],[LON UAV]]-Tabla3[[#This Row],[LON MARKER]]</f>
        <v>5.999999999062311E-7</v>
      </c>
      <c r="L273" s="2">
        <f>Tabla3[[#This Row],[ALT UAV]]-Tabla3[[#This Row],[ALT MARKER]]</f>
        <v>5.32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>
        <v>40.544807499999997</v>
      </c>
      <c r="C274">
        <v>-4.0121181999999997</v>
      </c>
      <c r="D274" s="2">
        <v>5.25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-6.9000000024743713E-6</v>
      </c>
      <c r="K274" s="1">
        <f>Tabla3[[#This Row],[LON UAV]]-Tabla3[[#This Row],[LON MARKER]]</f>
        <v>5.999999999062311E-7</v>
      </c>
      <c r="L274" s="2">
        <f>Tabla3[[#This Row],[ALT UAV]]-Tabla3[[#This Row],[ALT MARKER]]</f>
        <v>5.25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>
        <v>40.544807400000003</v>
      </c>
      <c r="C275">
        <v>-4.0121181999999997</v>
      </c>
      <c r="D275" s="2">
        <v>5.13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-6.9999999965375537E-6</v>
      </c>
      <c r="K275" s="1">
        <f>Tabla3[[#This Row],[LON UAV]]-Tabla3[[#This Row],[LON MARKER]]</f>
        <v>5.999999999062311E-7</v>
      </c>
      <c r="L275" s="2">
        <f>Tabla3[[#This Row],[ALT UAV]]-Tabla3[[#This Row],[ALT MARKER]]</f>
        <v>5.13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>
        <v>40.544807400000003</v>
      </c>
      <c r="C276">
        <v>-4.0121181999999997</v>
      </c>
      <c r="D276" s="2">
        <v>5.05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-6.9999999965375537E-6</v>
      </c>
      <c r="K276" s="1">
        <f>Tabla3[[#This Row],[LON UAV]]-Tabla3[[#This Row],[LON MARKER]]</f>
        <v>5.999999999062311E-7</v>
      </c>
      <c r="L276" s="2">
        <f>Tabla3[[#This Row],[ALT UAV]]-Tabla3[[#This Row],[ALT MARKER]]</f>
        <v>5.05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>
        <v>40.544807400000003</v>
      </c>
      <c r="C277">
        <v>-4.0121181999999997</v>
      </c>
      <c r="D277" s="2">
        <v>4.96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-6.9999999965375537E-6</v>
      </c>
      <c r="K277" s="1">
        <f>Tabla3[[#This Row],[LON UAV]]-Tabla3[[#This Row],[LON MARKER]]</f>
        <v>5.999999999062311E-7</v>
      </c>
      <c r="L277" s="2">
        <f>Tabla3[[#This Row],[ALT UAV]]-Tabla3[[#This Row],[ALT MARKER]]</f>
        <v>4.96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>
        <v>40.544807400000003</v>
      </c>
      <c r="C278">
        <v>-4.0121181999999997</v>
      </c>
      <c r="D278" s="2">
        <v>4.87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-6.9999999965375537E-6</v>
      </c>
      <c r="K278" s="1">
        <f>Tabla3[[#This Row],[LON UAV]]-Tabla3[[#This Row],[LON MARKER]]</f>
        <v>5.999999999062311E-7</v>
      </c>
      <c r="L278" s="2">
        <f>Tabla3[[#This Row],[ALT UAV]]-Tabla3[[#This Row],[ALT MARKER]]</f>
        <v>4.87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>
        <v>40.544807400000003</v>
      </c>
      <c r="C279">
        <v>-4.0121181999999997</v>
      </c>
      <c r="D279" s="2">
        <v>4.79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-6.9999999965375537E-6</v>
      </c>
      <c r="K279" s="1">
        <f>Tabla3[[#This Row],[LON UAV]]-Tabla3[[#This Row],[LON MARKER]]</f>
        <v>5.999999999062311E-7</v>
      </c>
      <c r="L279" s="2">
        <f>Tabla3[[#This Row],[ALT UAV]]-Tabla3[[#This Row],[ALT MARKER]]</f>
        <v>4.79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>
        <v>40.544807400000003</v>
      </c>
      <c r="C280">
        <v>-4.0121181999999997</v>
      </c>
      <c r="D280" s="2">
        <v>4.6900000000000004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-6.9999999965375537E-6</v>
      </c>
      <c r="K280" s="1">
        <f>Tabla3[[#This Row],[LON UAV]]-Tabla3[[#This Row],[LON MARKER]]</f>
        <v>5.999999999062311E-7</v>
      </c>
      <c r="L280" s="2">
        <f>Tabla3[[#This Row],[ALT UAV]]-Tabla3[[#This Row],[ALT MARKER]]</f>
        <v>4.6900000000000004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>
        <v>40.544807400000003</v>
      </c>
      <c r="C281">
        <v>-4.0121181999999997</v>
      </c>
      <c r="D281" s="2">
        <v>4.62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-6.9999999965375537E-6</v>
      </c>
      <c r="K281" s="1">
        <f>Tabla3[[#This Row],[LON UAV]]-Tabla3[[#This Row],[LON MARKER]]</f>
        <v>5.999999999062311E-7</v>
      </c>
      <c r="L281" s="2">
        <f>Tabla3[[#This Row],[ALT UAV]]-Tabla3[[#This Row],[ALT MARKER]]</f>
        <v>4.62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>
        <v>40.544807400000003</v>
      </c>
      <c r="C282">
        <v>-4.0121181999999997</v>
      </c>
      <c r="D282" s="2">
        <v>4.54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-6.9999999965375537E-6</v>
      </c>
      <c r="K282" s="1">
        <f>Tabla3[[#This Row],[LON UAV]]-Tabla3[[#This Row],[LON MARKER]]</f>
        <v>5.999999999062311E-7</v>
      </c>
      <c r="L282" s="2">
        <f>Tabla3[[#This Row],[ALT UAV]]-Tabla3[[#This Row],[ALT MARKER]]</f>
        <v>4.54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>
        <v>40.544807400000003</v>
      </c>
      <c r="C283">
        <v>-4.0121181999999997</v>
      </c>
      <c r="D283" s="2">
        <v>4.46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-6.9999999965375537E-6</v>
      </c>
      <c r="K283" s="1">
        <f>Tabla3[[#This Row],[LON UAV]]-Tabla3[[#This Row],[LON MARKER]]</f>
        <v>5.999999999062311E-7</v>
      </c>
      <c r="L283" s="2">
        <f>Tabla3[[#This Row],[ALT UAV]]-Tabla3[[#This Row],[ALT MARKER]]</f>
        <v>4.46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>
        <v>40.544807400000003</v>
      </c>
      <c r="C284">
        <v>-4.0121181999999997</v>
      </c>
      <c r="D284" s="2">
        <v>4.38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-6.9999999965375537E-6</v>
      </c>
      <c r="K284" s="1">
        <f>Tabla3[[#This Row],[LON UAV]]-Tabla3[[#This Row],[LON MARKER]]</f>
        <v>5.999999999062311E-7</v>
      </c>
      <c r="L284" s="2">
        <f>Tabla3[[#This Row],[ALT UAV]]-Tabla3[[#This Row],[ALT MARKER]]</f>
        <v>4.38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>
        <v>40.544807400000003</v>
      </c>
      <c r="C285">
        <v>-4.0121183</v>
      </c>
      <c r="D285" s="2">
        <v>4.3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-6.9999999965375537E-6</v>
      </c>
      <c r="K285" s="1">
        <f>Tabla3[[#This Row],[LON UAV]]-Tabla3[[#This Row],[LON MARKER]]</f>
        <v>4.9999999962579977E-7</v>
      </c>
      <c r="L285" s="2">
        <f>Tabla3[[#This Row],[ALT UAV]]-Tabla3[[#This Row],[ALT MARKER]]</f>
        <v>4.3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>
        <v>40.544807400000003</v>
      </c>
      <c r="C286">
        <v>-4.0121183</v>
      </c>
      <c r="D286" s="2">
        <v>4.22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-6.9999999965375537E-6</v>
      </c>
      <c r="K286" s="1">
        <f>Tabla3[[#This Row],[LON UAV]]-Tabla3[[#This Row],[LON MARKER]]</f>
        <v>4.9999999962579977E-7</v>
      </c>
      <c r="L286" s="2">
        <f>Tabla3[[#This Row],[ALT UAV]]-Tabla3[[#This Row],[ALT MARKER]]</f>
        <v>4.22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>
        <v>40.544807400000003</v>
      </c>
      <c r="C287">
        <v>-4.0121183</v>
      </c>
      <c r="D287" s="2">
        <v>4.1399999999999997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-6.9999999965375537E-6</v>
      </c>
      <c r="K287" s="1">
        <f>Tabla3[[#This Row],[LON UAV]]-Tabla3[[#This Row],[LON MARKER]]</f>
        <v>4.9999999962579977E-7</v>
      </c>
      <c r="L287" s="2">
        <f>Tabla3[[#This Row],[ALT UAV]]-Tabla3[[#This Row],[ALT MARKER]]</f>
        <v>4.1399999999999997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>
        <v>40.544807400000003</v>
      </c>
      <c r="C288">
        <v>-4.0121183</v>
      </c>
      <c r="D288" s="2">
        <v>4.0599999999999996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-6.9999999965375537E-6</v>
      </c>
      <c r="K288" s="1">
        <f>Tabla3[[#This Row],[LON UAV]]-Tabla3[[#This Row],[LON MARKER]]</f>
        <v>4.9999999962579977E-7</v>
      </c>
      <c r="L288" s="2">
        <f>Tabla3[[#This Row],[ALT UAV]]-Tabla3[[#This Row],[ALT MARKER]]</f>
        <v>4.0599999999999996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>
        <v>40.544807400000003</v>
      </c>
      <c r="C289">
        <v>-4.0121183</v>
      </c>
      <c r="D289" s="2">
        <v>3.97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-6.9999999965375537E-6</v>
      </c>
      <c r="K289" s="1">
        <f>Tabla3[[#This Row],[LON UAV]]-Tabla3[[#This Row],[LON MARKER]]</f>
        <v>4.9999999962579977E-7</v>
      </c>
      <c r="L289" s="2">
        <f>Tabla3[[#This Row],[ALT UAV]]-Tabla3[[#This Row],[ALT MARKER]]</f>
        <v>3.97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>
        <v>40.544807400000003</v>
      </c>
      <c r="C290">
        <v>-4.0121183</v>
      </c>
      <c r="D290" s="2">
        <v>3.88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-6.9999999965375537E-6</v>
      </c>
      <c r="K290" s="1">
        <f>Tabla3[[#This Row],[LON UAV]]-Tabla3[[#This Row],[LON MARKER]]</f>
        <v>4.9999999962579977E-7</v>
      </c>
      <c r="L290" s="2">
        <f>Tabla3[[#This Row],[ALT UAV]]-Tabla3[[#This Row],[ALT MARKER]]</f>
        <v>3.88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>
        <v>40.544807400000003</v>
      </c>
      <c r="C291">
        <v>-4.0121183</v>
      </c>
      <c r="D291" s="2">
        <v>3.8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-6.9999999965375537E-6</v>
      </c>
      <c r="K291" s="1">
        <f>Tabla3[[#This Row],[LON UAV]]-Tabla3[[#This Row],[LON MARKER]]</f>
        <v>4.9999999962579977E-7</v>
      </c>
      <c r="L291" s="2">
        <f>Tabla3[[#This Row],[ALT UAV]]-Tabla3[[#This Row],[ALT MARKER]]</f>
        <v>3.8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>
        <v>40.544807400000003</v>
      </c>
      <c r="C292">
        <v>-4.0121184000000003</v>
      </c>
      <c r="D292" s="2">
        <v>3.59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-6.9999999965375537E-6</v>
      </c>
      <c r="K292" s="1">
        <f>Tabla3[[#This Row],[LON UAV]]-Tabla3[[#This Row],[LON MARKER]]</f>
        <v>3.9999999934536845E-7</v>
      </c>
      <c r="L292" s="2">
        <f>Tabla3[[#This Row],[ALT UAV]]-Tabla3[[#This Row],[ALT MARKER]]</f>
        <v>3.59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>
        <v>40.544807400000003</v>
      </c>
      <c r="C293">
        <v>-4.0121184000000003</v>
      </c>
      <c r="D293" s="2">
        <v>3.39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-6.9999999965375537E-6</v>
      </c>
      <c r="K293" s="1">
        <f>Tabla3[[#This Row],[LON UAV]]-Tabla3[[#This Row],[LON MARKER]]</f>
        <v>3.9999999934536845E-7</v>
      </c>
      <c r="L293" s="2">
        <f>Tabla3[[#This Row],[ALT UAV]]-Tabla3[[#This Row],[ALT MARKER]]</f>
        <v>3.39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>
        <v>40.544807400000003</v>
      </c>
      <c r="C294">
        <v>-4.0121184000000003</v>
      </c>
      <c r="D294" s="2">
        <v>3.31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-6.9999999965375537E-6</v>
      </c>
      <c r="K294" s="1">
        <f>Tabla3[[#This Row],[LON UAV]]-Tabla3[[#This Row],[LON MARKER]]</f>
        <v>3.9999999934536845E-7</v>
      </c>
      <c r="L294" s="2">
        <f>Tabla3[[#This Row],[ALT UAV]]-Tabla3[[#This Row],[ALT MARKER]]</f>
        <v>3.31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>
        <v>40.544807400000003</v>
      </c>
      <c r="C295">
        <v>-4.0121184000000003</v>
      </c>
      <c r="D295" s="2">
        <v>3.24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-6.9999999965375537E-6</v>
      </c>
      <c r="K295" s="1">
        <f>Tabla3[[#This Row],[LON UAV]]-Tabla3[[#This Row],[LON MARKER]]</f>
        <v>3.9999999934536845E-7</v>
      </c>
      <c r="L295" s="2">
        <f>Tabla3[[#This Row],[ALT UAV]]-Tabla3[[#This Row],[ALT MARKER]]</f>
        <v>3.24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>
        <v>40.544807400000003</v>
      </c>
      <c r="C296">
        <v>-4.0121184000000003</v>
      </c>
      <c r="D296" s="2">
        <v>3.17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-6.9999999965375537E-6</v>
      </c>
      <c r="K296" s="1">
        <f>Tabla3[[#This Row],[LON UAV]]-Tabla3[[#This Row],[LON MARKER]]</f>
        <v>3.9999999934536845E-7</v>
      </c>
      <c r="L296" s="2">
        <f>Tabla3[[#This Row],[ALT UAV]]-Tabla3[[#This Row],[ALT MARKER]]</f>
        <v>3.17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>
        <v>40.544807400000003</v>
      </c>
      <c r="C297">
        <v>-4.0121184000000003</v>
      </c>
      <c r="D297" s="2">
        <v>3.08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-6.9999999965375537E-6</v>
      </c>
      <c r="K297" s="1">
        <f>Tabla3[[#This Row],[LON UAV]]-Tabla3[[#This Row],[LON MARKER]]</f>
        <v>3.9999999934536845E-7</v>
      </c>
      <c r="L297" s="2">
        <f>Tabla3[[#This Row],[ALT UAV]]-Tabla3[[#This Row],[ALT MARKER]]</f>
        <v>3.08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>
        <v>40.544807400000003</v>
      </c>
      <c r="C298">
        <v>-4.0121184000000003</v>
      </c>
      <c r="D298" s="2">
        <v>3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-6.9999999965375537E-6</v>
      </c>
      <c r="K298" s="1">
        <f>Tabla3[[#This Row],[LON UAV]]-Tabla3[[#This Row],[LON MARKER]]</f>
        <v>3.9999999934536845E-7</v>
      </c>
      <c r="L298" s="2">
        <f>Tabla3[[#This Row],[ALT UAV]]-Tabla3[[#This Row],[ALT MARKER]]</f>
        <v>3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>
        <v>40.544807400000003</v>
      </c>
      <c r="C299">
        <v>-4.0121184000000003</v>
      </c>
      <c r="D299" s="2">
        <v>2.9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-6.9999999965375537E-6</v>
      </c>
      <c r="K299" s="1">
        <f>Tabla3[[#This Row],[LON UAV]]-Tabla3[[#This Row],[LON MARKER]]</f>
        <v>3.9999999934536845E-7</v>
      </c>
      <c r="L299" s="2">
        <f>Tabla3[[#This Row],[ALT UAV]]-Tabla3[[#This Row],[ALT MARKER]]</f>
        <v>2.9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>
        <v>40.544807400000003</v>
      </c>
      <c r="C300">
        <v>-4.0121184000000003</v>
      </c>
      <c r="D300" s="2">
        <v>2.81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-6.9999999965375537E-6</v>
      </c>
      <c r="K300" s="1">
        <f>Tabla3[[#This Row],[LON UAV]]-Tabla3[[#This Row],[LON MARKER]]</f>
        <v>3.9999999934536845E-7</v>
      </c>
      <c r="L300" s="2">
        <f>Tabla3[[#This Row],[ALT UAV]]-Tabla3[[#This Row],[ALT MARKER]]</f>
        <v>2.81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>
        <v>40.544807400000003</v>
      </c>
      <c r="C301">
        <v>-4.0121184000000003</v>
      </c>
      <c r="D301" s="2">
        <v>2.73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-6.9999999965375537E-6</v>
      </c>
      <c r="K301" s="1">
        <f>Tabla3[[#This Row],[LON UAV]]-Tabla3[[#This Row],[LON MARKER]]</f>
        <v>3.9999999934536845E-7</v>
      </c>
      <c r="L301" s="2">
        <f>Tabla3[[#This Row],[ALT UAV]]-Tabla3[[#This Row],[ALT MARKER]]</f>
        <v>2.73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>
        <v>40.544807400000003</v>
      </c>
      <c r="C302">
        <v>-4.0121184000000003</v>
      </c>
      <c r="D302" s="2">
        <v>2.66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-6.9999999965375537E-6</v>
      </c>
      <c r="K302" s="1">
        <f>Tabla3[[#This Row],[LON UAV]]-Tabla3[[#This Row],[LON MARKER]]</f>
        <v>3.9999999934536845E-7</v>
      </c>
      <c r="L302" s="2">
        <f>Tabla3[[#This Row],[ALT UAV]]-Tabla3[[#This Row],[ALT MARKER]]</f>
        <v>2.66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>
        <v>40.544807400000003</v>
      </c>
      <c r="C303">
        <v>-4.0121184000000003</v>
      </c>
      <c r="D303" s="2">
        <v>2.56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-6.9999999965375537E-6</v>
      </c>
      <c r="K303" s="1">
        <f>Tabla3[[#This Row],[LON UAV]]-Tabla3[[#This Row],[LON MARKER]]</f>
        <v>3.9999999934536845E-7</v>
      </c>
      <c r="L303" s="2">
        <f>Tabla3[[#This Row],[ALT UAV]]-Tabla3[[#This Row],[ALT MARKER]]</f>
        <v>2.56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>
        <v>40.544807400000003</v>
      </c>
      <c r="C304">
        <v>-4.0121184000000003</v>
      </c>
      <c r="D304" s="2">
        <v>2.48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-6.9999999965375537E-6</v>
      </c>
      <c r="K304" s="1">
        <f>Tabla3[[#This Row],[LON UAV]]-Tabla3[[#This Row],[LON MARKER]]</f>
        <v>3.9999999934536845E-7</v>
      </c>
      <c r="L304" s="2">
        <f>Tabla3[[#This Row],[ALT UAV]]-Tabla3[[#This Row],[ALT MARKER]]</f>
        <v>2.48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>
        <v>40.544807400000003</v>
      </c>
      <c r="C305">
        <v>-4.0121184000000003</v>
      </c>
      <c r="D305" s="2">
        <v>2.4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-6.9999999965375537E-6</v>
      </c>
      <c r="K305" s="1">
        <f>Tabla3[[#This Row],[LON UAV]]-Tabla3[[#This Row],[LON MARKER]]</f>
        <v>3.9999999934536845E-7</v>
      </c>
      <c r="L305" s="2">
        <f>Tabla3[[#This Row],[ALT UAV]]-Tabla3[[#This Row],[ALT MARKER]]</f>
        <v>2.4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>
        <v>40.544807400000003</v>
      </c>
      <c r="C306">
        <v>-4.0121184000000003</v>
      </c>
      <c r="D306" s="2">
        <v>2.3199999999999998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-6.9999999965375537E-6</v>
      </c>
      <c r="K306" s="1">
        <f>Tabla3[[#This Row],[LON UAV]]-Tabla3[[#This Row],[LON MARKER]]</f>
        <v>3.9999999934536845E-7</v>
      </c>
      <c r="L306" s="2">
        <f>Tabla3[[#This Row],[ALT UAV]]-Tabla3[[#This Row],[ALT MARKER]]</f>
        <v>2.3199999999999998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>
        <v>40.544807400000003</v>
      </c>
      <c r="C307">
        <v>-4.0121184000000003</v>
      </c>
      <c r="D307" s="2">
        <v>2.2400000000000002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-6.9999999965375537E-6</v>
      </c>
      <c r="K307" s="1">
        <f>Tabla3[[#This Row],[LON UAV]]-Tabla3[[#This Row],[LON MARKER]]</f>
        <v>3.9999999934536845E-7</v>
      </c>
      <c r="L307" s="2">
        <f>Tabla3[[#This Row],[ALT UAV]]-Tabla3[[#This Row],[ALT MARKER]]</f>
        <v>2.2400000000000002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>
        <v>40.544807400000003</v>
      </c>
      <c r="C308">
        <v>-4.0121184999999997</v>
      </c>
      <c r="D308" s="2">
        <v>2.16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-6.9999999965375537E-6</v>
      </c>
      <c r="K308" s="1">
        <f>Tabla3[[#This Row],[LON UAV]]-Tabla3[[#This Row],[LON MARKER]]</f>
        <v>2.9999999995311555E-7</v>
      </c>
      <c r="L308" s="2">
        <f>Tabla3[[#This Row],[ALT UAV]]-Tabla3[[#This Row],[ALT MARKER]]</f>
        <v>2.16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>
        <v>40.544807400000003</v>
      </c>
      <c r="C309">
        <v>-4.0121184999999997</v>
      </c>
      <c r="D309" s="2">
        <v>2.06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-6.9999999965375537E-6</v>
      </c>
      <c r="K309" s="1">
        <f>Tabla3[[#This Row],[LON UAV]]-Tabla3[[#This Row],[LON MARKER]]</f>
        <v>2.9999999995311555E-7</v>
      </c>
      <c r="L309" s="2">
        <f>Tabla3[[#This Row],[ALT UAV]]-Tabla3[[#This Row],[ALT MARKER]]</f>
        <v>2.06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>
        <v>40.544807400000003</v>
      </c>
      <c r="C310">
        <v>-4.0121184999999997</v>
      </c>
      <c r="D310" s="2">
        <v>1.98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-6.9999999965375537E-6</v>
      </c>
      <c r="K310" s="1">
        <f>Tabla3[[#This Row],[LON UAV]]-Tabla3[[#This Row],[LON MARKER]]</f>
        <v>2.9999999995311555E-7</v>
      </c>
      <c r="L310" s="2">
        <f>Tabla3[[#This Row],[ALT UAV]]-Tabla3[[#This Row],[ALT MARKER]]</f>
        <v>1.98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>
        <v>40.544807400000003</v>
      </c>
      <c r="C311">
        <v>-4.0121184999999997</v>
      </c>
      <c r="D311" s="2">
        <v>1.89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-6.9999999965375537E-6</v>
      </c>
      <c r="K311" s="1">
        <f>Tabla3[[#This Row],[LON UAV]]-Tabla3[[#This Row],[LON MARKER]]</f>
        <v>2.9999999995311555E-7</v>
      </c>
      <c r="L311" s="2">
        <f>Tabla3[[#This Row],[ALT UAV]]-Tabla3[[#This Row],[ALT MARKER]]</f>
        <v>1.89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>
        <v>40.544807400000003</v>
      </c>
      <c r="C312">
        <v>-4.0121184999999997</v>
      </c>
      <c r="D312" s="2">
        <v>1.82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-6.9999999965375537E-6</v>
      </c>
      <c r="K312" s="1">
        <f>Tabla3[[#This Row],[LON UAV]]-Tabla3[[#This Row],[LON MARKER]]</f>
        <v>2.9999999995311555E-7</v>
      </c>
      <c r="L312" s="2">
        <f>Tabla3[[#This Row],[ALT UAV]]-Tabla3[[#This Row],[ALT MARKER]]</f>
        <v>1.82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>
        <v>40.544807400000003</v>
      </c>
      <c r="C313">
        <v>-4.0121184999999997</v>
      </c>
      <c r="D313" s="2">
        <v>1.74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-6.9999999965375537E-6</v>
      </c>
      <c r="K313" s="1">
        <f>Tabla3[[#This Row],[LON UAV]]-Tabla3[[#This Row],[LON MARKER]]</f>
        <v>2.9999999995311555E-7</v>
      </c>
      <c r="L313" s="2">
        <f>Tabla3[[#This Row],[ALT UAV]]-Tabla3[[#This Row],[ALT MARKER]]</f>
        <v>1.74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>
        <v>40.544807499999997</v>
      </c>
      <c r="C314">
        <v>-4.0121184999999997</v>
      </c>
      <c r="D314" s="2">
        <v>1.64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-6.9000000024743713E-6</v>
      </c>
      <c r="K314" s="1">
        <f>Tabla3[[#This Row],[LON UAV]]-Tabla3[[#This Row],[LON MARKER]]</f>
        <v>2.9999999995311555E-7</v>
      </c>
      <c r="L314" s="2">
        <f>Tabla3[[#This Row],[ALT UAV]]-Tabla3[[#This Row],[ALT MARKER]]</f>
        <v>1.64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>
        <v>40.544807499999997</v>
      </c>
      <c r="C315">
        <v>-4.0121184999999997</v>
      </c>
      <c r="D315" s="2">
        <v>1.56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-6.9000000024743713E-6</v>
      </c>
      <c r="K315" s="1">
        <f>Tabla3[[#This Row],[LON UAV]]-Tabla3[[#This Row],[LON MARKER]]</f>
        <v>2.9999999995311555E-7</v>
      </c>
      <c r="L315" s="2">
        <f>Tabla3[[#This Row],[ALT UAV]]-Tabla3[[#This Row],[ALT MARKER]]</f>
        <v>1.56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>
        <v>40.544807400000003</v>
      </c>
      <c r="C316">
        <v>-4.0121184999999997</v>
      </c>
      <c r="D316" s="2">
        <v>1.48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-6.9999999965375537E-6</v>
      </c>
      <c r="K316" s="1">
        <f>Tabla3[[#This Row],[LON UAV]]-Tabla3[[#This Row],[LON MARKER]]</f>
        <v>2.9999999995311555E-7</v>
      </c>
      <c r="L316" s="2">
        <f>Tabla3[[#This Row],[ALT UAV]]-Tabla3[[#This Row],[ALT MARKER]]</f>
        <v>1.48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>
        <v>40.544807400000003</v>
      </c>
      <c r="C317">
        <v>-4.0121184999999997</v>
      </c>
      <c r="D317" s="2">
        <v>1.39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-6.9999999965375537E-6</v>
      </c>
      <c r="K317" s="1">
        <f>Tabla3[[#This Row],[LON UAV]]-Tabla3[[#This Row],[LON MARKER]]</f>
        <v>2.9999999995311555E-7</v>
      </c>
      <c r="L317" s="2">
        <f>Tabla3[[#This Row],[ALT UAV]]-Tabla3[[#This Row],[ALT MARKER]]</f>
        <v>1.39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>
        <v>40.544807400000003</v>
      </c>
      <c r="C318">
        <v>-4.0121184999999997</v>
      </c>
      <c r="D318" s="2">
        <v>1.31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-6.9999999965375537E-6</v>
      </c>
      <c r="K318" s="1">
        <f>Tabla3[[#This Row],[LON UAV]]-Tabla3[[#This Row],[LON MARKER]]</f>
        <v>2.9999999995311555E-7</v>
      </c>
      <c r="L318" s="2">
        <f>Tabla3[[#This Row],[ALT UAV]]-Tabla3[[#This Row],[ALT MARKER]]</f>
        <v>1.31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>
        <v>40.544807400000003</v>
      </c>
      <c r="C319">
        <v>-4.0121184999999997</v>
      </c>
      <c r="D319" s="2">
        <v>1.23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-6.9999999965375537E-6</v>
      </c>
      <c r="K319" s="1">
        <f>Tabla3[[#This Row],[LON UAV]]-Tabla3[[#This Row],[LON MARKER]]</f>
        <v>2.9999999995311555E-7</v>
      </c>
      <c r="L319" s="2">
        <f>Tabla3[[#This Row],[ALT UAV]]-Tabla3[[#This Row],[ALT MARKER]]</f>
        <v>1.23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>
        <v>40.544807400000003</v>
      </c>
      <c r="C320">
        <v>-4.0121184999999997</v>
      </c>
      <c r="D320" s="2">
        <v>1.1499999999999999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-6.9999999965375537E-6</v>
      </c>
      <c r="K320" s="1">
        <f>Tabla3[[#This Row],[LON UAV]]-Tabla3[[#This Row],[LON MARKER]]</f>
        <v>2.9999999995311555E-7</v>
      </c>
      <c r="L320" s="2">
        <f>Tabla3[[#This Row],[ALT UAV]]-Tabla3[[#This Row],[ALT MARKER]]</f>
        <v>1.1499999999999999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>
        <v>40.544807400000003</v>
      </c>
      <c r="C321">
        <v>-4.0121184999999997</v>
      </c>
      <c r="D321" s="2">
        <v>1.07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-6.9999999965375537E-6</v>
      </c>
      <c r="K321" s="1">
        <f>Tabla3[[#This Row],[LON UAV]]-Tabla3[[#This Row],[LON MARKER]]</f>
        <v>2.9999999995311555E-7</v>
      </c>
      <c r="L321" s="2">
        <f>Tabla3[[#This Row],[ALT UAV]]-Tabla3[[#This Row],[ALT MARKER]]</f>
        <v>1.07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>
        <v>40.544807400000003</v>
      </c>
      <c r="C322">
        <v>-4.0121184999999997</v>
      </c>
      <c r="D322" s="2">
        <v>0.97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-6.9999999965375537E-6</v>
      </c>
      <c r="K322" s="1">
        <f>Tabla3[[#This Row],[LON UAV]]-Tabla3[[#This Row],[LON MARKER]]</f>
        <v>2.9999999995311555E-7</v>
      </c>
      <c r="L322" s="2">
        <f>Tabla3[[#This Row],[ALT UAV]]-Tabla3[[#This Row],[ALT MARKER]]</f>
        <v>0.97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>
        <v>40.544807400000003</v>
      </c>
      <c r="C323">
        <v>-4.0121184999999997</v>
      </c>
      <c r="D323" s="2">
        <v>0.9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-6.9999999965375537E-6</v>
      </c>
      <c r="K323" s="1">
        <f>Tabla3[[#This Row],[LON UAV]]-Tabla3[[#This Row],[LON MARKER]]</f>
        <v>2.9999999995311555E-7</v>
      </c>
      <c r="L323" s="2">
        <f>Tabla3[[#This Row],[ALT UAV]]-Tabla3[[#This Row],[ALT MARKER]]</f>
        <v>0.9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>
        <v>40.544807400000003</v>
      </c>
      <c r="C324">
        <v>-4.0121184999999997</v>
      </c>
      <c r="D324" s="2">
        <v>0.8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-6.9999999965375537E-6</v>
      </c>
      <c r="K324" s="1">
        <f>Tabla3[[#This Row],[LON UAV]]-Tabla3[[#This Row],[LON MARKER]]</f>
        <v>2.9999999995311555E-7</v>
      </c>
      <c r="L324" s="2">
        <f>Tabla3[[#This Row],[ALT UAV]]-Tabla3[[#This Row],[ALT MARKER]]</f>
        <v>0.8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>
        <v>40.544807400000003</v>
      </c>
      <c r="C325">
        <v>-4.0121184999999997</v>
      </c>
      <c r="D325" s="2">
        <v>0.71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-6.9999999965375537E-6</v>
      </c>
      <c r="K325" s="1">
        <f>Tabla3[[#This Row],[LON UAV]]-Tabla3[[#This Row],[LON MARKER]]</f>
        <v>2.9999999995311555E-7</v>
      </c>
      <c r="L325" s="2">
        <f>Tabla3[[#This Row],[ALT UAV]]-Tabla3[[#This Row],[ALT MARKER]]</f>
        <v>0.71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>
        <v>40.544807400000003</v>
      </c>
      <c r="C326">
        <v>-4.0121184999999997</v>
      </c>
      <c r="D326" s="2">
        <v>0.62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-6.9999999965375537E-6</v>
      </c>
      <c r="K326" s="1">
        <f>Tabla3[[#This Row],[LON UAV]]-Tabla3[[#This Row],[LON MARKER]]</f>
        <v>2.9999999995311555E-7</v>
      </c>
      <c r="L326" s="2">
        <f>Tabla3[[#This Row],[ALT UAV]]-Tabla3[[#This Row],[ALT MARKER]]</f>
        <v>0.62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>
        <v>40.544807400000003</v>
      </c>
      <c r="C327">
        <v>-4.0121184999999997</v>
      </c>
      <c r="D327" s="2">
        <v>0.52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-6.9999999965375537E-6</v>
      </c>
      <c r="K327" s="1">
        <f>Tabla3[[#This Row],[LON UAV]]-Tabla3[[#This Row],[LON MARKER]]</f>
        <v>2.9999999995311555E-7</v>
      </c>
      <c r="L327" s="2">
        <f>Tabla3[[#This Row],[ALT UAV]]-Tabla3[[#This Row],[ALT MARKER]]</f>
        <v>0.52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>
        <v>40.544807400000003</v>
      </c>
      <c r="C328">
        <v>-4.0121184999999997</v>
      </c>
      <c r="D328" s="2">
        <v>0.44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-6.9999999965375537E-6</v>
      </c>
      <c r="K328" s="1">
        <f>Tabla3[[#This Row],[LON UAV]]-Tabla3[[#This Row],[LON MARKER]]</f>
        <v>2.9999999995311555E-7</v>
      </c>
      <c r="L328" s="2">
        <f>Tabla3[[#This Row],[ALT UAV]]-Tabla3[[#This Row],[ALT MARKER]]</f>
        <v>0.44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>
        <v>40.544807400000003</v>
      </c>
      <c r="C329">
        <v>-4.0121184999999997</v>
      </c>
      <c r="D329" s="2">
        <v>0.35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-6.9999999965375537E-6</v>
      </c>
      <c r="K329" s="1">
        <f>Tabla3[[#This Row],[LON UAV]]-Tabla3[[#This Row],[LON MARKER]]</f>
        <v>2.9999999995311555E-7</v>
      </c>
      <c r="L329" s="2">
        <f>Tabla3[[#This Row],[ALT UAV]]-Tabla3[[#This Row],[ALT MARKER]]</f>
        <v>0.35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>
        <v>40.544807400000003</v>
      </c>
      <c r="C330">
        <v>-4.0121184999999997</v>
      </c>
      <c r="D330" s="2">
        <v>0.27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-6.9999999965375537E-6</v>
      </c>
      <c r="K330" s="1">
        <f>Tabla3[[#This Row],[LON UAV]]-Tabla3[[#This Row],[LON MARKER]]</f>
        <v>2.9999999995311555E-7</v>
      </c>
      <c r="L330" s="2">
        <f>Tabla3[[#This Row],[ALT UAV]]-Tabla3[[#This Row],[ALT MARKER]]</f>
        <v>0.27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>
        <v>40.544807400000003</v>
      </c>
      <c r="C331">
        <v>-4.0121184999999997</v>
      </c>
      <c r="D331" s="2">
        <v>0.15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-6.9999999965375537E-6</v>
      </c>
      <c r="K331" s="1">
        <f>Tabla3[[#This Row],[LON UAV]]-Tabla3[[#This Row],[LON MARKER]]</f>
        <v>2.9999999995311555E-7</v>
      </c>
      <c r="L331" s="2">
        <f>Tabla3[[#This Row],[ALT UAV]]-Tabla3[[#This Row],[ALT MARKER]]</f>
        <v>0.15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>
        <v>40.544807400000003</v>
      </c>
      <c r="C332">
        <v>-4.0121184999999997</v>
      </c>
      <c r="D332" s="2">
        <v>0.06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-6.9999999965375537E-6</v>
      </c>
      <c r="K332" s="1">
        <f>Tabla3[[#This Row],[LON UAV]]-Tabla3[[#This Row],[LON MARKER]]</f>
        <v>2.9999999995311555E-7</v>
      </c>
      <c r="L332" s="2">
        <f>Tabla3[[#This Row],[ALT UAV]]-Tabla3[[#This Row],[ALT MARKER]]</f>
        <v>0.06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>
        <v>40.544807400000003</v>
      </c>
      <c r="C333">
        <v>-4.0121184999999997</v>
      </c>
      <c r="D333" s="2">
        <v>-0.04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-6.9999999965375537E-6</v>
      </c>
      <c r="K333" s="1">
        <f>Tabla3[[#This Row],[LON UAV]]-Tabla3[[#This Row],[LON MARKER]]</f>
        <v>2.9999999995311555E-7</v>
      </c>
      <c r="L333" s="2">
        <f>Tabla3[[#This Row],[ALT UAV]]-Tabla3[[#This Row],[ALT MARKER]]</f>
        <v>-0.04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>
        <v>40.544807400000003</v>
      </c>
      <c r="C334">
        <v>-4.0121184999999997</v>
      </c>
      <c r="D334" s="2">
        <v>-0.12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-6.9999999965375537E-6</v>
      </c>
      <c r="K334" s="1">
        <f>Tabla3[[#This Row],[LON UAV]]-Tabla3[[#This Row],[LON MARKER]]</f>
        <v>2.9999999995311555E-7</v>
      </c>
      <c r="L334" s="2">
        <f>Tabla3[[#This Row],[ALT UAV]]-Tabla3[[#This Row],[ALT MARKER]]</f>
        <v>-0.12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>
        <v>40.544807400000003</v>
      </c>
      <c r="C335">
        <v>-4.0121184000000003</v>
      </c>
      <c r="D335" s="2">
        <v>-0.22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-6.9999999965375537E-6</v>
      </c>
      <c r="K335" s="1">
        <f>Tabla3[[#This Row],[LON UAV]]-Tabla3[[#This Row],[LON MARKER]]</f>
        <v>3.9999999934536845E-7</v>
      </c>
      <c r="L335" s="2">
        <f>Tabla3[[#This Row],[ALT UAV]]-Tabla3[[#This Row],[ALT MARKER]]</f>
        <v>-0.22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>
        <v>40.544807400000003</v>
      </c>
      <c r="C336">
        <v>-4.0121184000000003</v>
      </c>
      <c r="D336" s="2">
        <v>-0.28999999999999998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-6.9999999965375537E-6</v>
      </c>
      <c r="K336" s="1">
        <f>Tabla3[[#This Row],[LON UAV]]-Tabla3[[#This Row],[LON MARKER]]</f>
        <v>3.9999999934536845E-7</v>
      </c>
      <c r="L336" s="2">
        <f>Tabla3[[#This Row],[ALT UAV]]-Tabla3[[#This Row],[ALT MARKER]]</f>
        <v>-0.28999999999999998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>
        <v>40.544807400000003</v>
      </c>
      <c r="C337">
        <v>-4.0121184000000003</v>
      </c>
      <c r="D337" s="2">
        <v>-0.32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-6.9999999965375537E-6</v>
      </c>
      <c r="K337" s="1">
        <f>Tabla3[[#This Row],[LON UAV]]-Tabla3[[#This Row],[LON MARKER]]</f>
        <v>3.9999999934536845E-7</v>
      </c>
      <c r="L337" s="2">
        <f>Tabla3[[#This Row],[ALT UAV]]-Tabla3[[#This Row],[ALT MARKER]]</f>
        <v>-0.32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>
        <v>40.544807400000003</v>
      </c>
      <c r="C338">
        <v>-4.0121184000000003</v>
      </c>
      <c r="D338" s="2">
        <v>-0.35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-6.9999999965375537E-6</v>
      </c>
      <c r="K338" s="1">
        <f>Tabla3[[#This Row],[LON UAV]]-Tabla3[[#This Row],[LON MARKER]]</f>
        <v>3.9999999934536845E-7</v>
      </c>
      <c r="L338" s="2">
        <f>Tabla3[[#This Row],[ALT UAV]]-Tabla3[[#This Row],[ALT MARKER]]</f>
        <v>-0.35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>
        <v>40.544807400000003</v>
      </c>
      <c r="C339">
        <v>-4.0121184000000003</v>
      </c>
      <c r="D339" s="2">
        <v>-0.36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-6.9999999965375537E-6</v>
      </c>
      <c r="K339" s="1">
        <f>Tabla3[[#This Row],[LON UAV]]-Tabla3[[#This Row],[LON MARKER]]</f>
        <v>3.9999999934536845E-7</v>
      </c>
      <c r="L339" s="2">
        <f>Tabla3[[#This Row],[ALT UAV]]-Tabla3[[#This Row],[ALT MARKER]]</f>
        <v>-0.36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>
        <v>40.544807400000003</v>
      </c>
      <c r="C340">
        <v>-4.0121184000000003</v>
      </c>
      <c r="D340" s="2">
        <v>-0.37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-6.9999999965375537E-6</v>
      </c>
      <c r="K340" s="1">
        <f>Tabla3[[#This Row],[LON UAV]]-Tabla3[[#This Row],[LON MARKER]]</f>
        <v>3.9999999934536845E-7</v>
      </c>
      <c r="L340" s="2">
        <f>Tabla3[[#This Row],[ALT UAV]]-Tabla3[[#This Row],[ALT MARKER]]</f>
        <v>-0.37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>
        <v>40.544807400000003</v>
      </c>
      <c r="C341">
        <v>-4.0121184000000003</v>
      </c>
      <c r="D341" s="2">
        <v>-0.37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-6.9999999965375537E-6</v>
      </c>
      <c r="K341" s="1">
        <f>Tabla3[[#This Row],[LON UAV]]-Tabla3[[#This Row],[LON MARKER]]</f>
        <v>3.9999999934536845E-7</v>
      </c>
      <c r="L341" s="2">
        <f>Tabla3[[#This Row],[ALT UAV]]-Tabla3[[#This Row],[ALT MARKER]]</f>
        <v>-0.37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>
        <v>40.544807400000003</v>
      </c>
      <c r="C342">
        <v>-4.0121183</v>
      </c>
      <c r="D342" s="2">
        <v>-0.37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-6.9999999965375537E-6</v>
      </c>
      <c r="K342" s="1">
        <f>Tabla3[[#This Row],[LON UAV]]-Tabla3[[#This Row],[LON MARKER]]</f>
        <v>4.9999999962579977E-7</v>
      </c>
      <c r="L342" s="2">
        <f>Tabla3[[#This Row],[ALT UAV]]-Tabla3[[#This Row],[ALT MARKER]]</f>
        <v>-0.37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>
        <v>40.544807400000003</v>
      </c>
      <c r="C343">
        <v>-4.0121183</v>
      </c>
      <c r="D343" s="2">
        <v>-0.36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-6.9999999965375537E-6</v>
      </c>
      <c r="K343" s="1">
        <f>Tabla3[[#This Row],[LON UAV]]-Tabla3[[#This Row],[LON MARKER]]</f>
        <v>4.9999999962579977E-7</v>
      </c>
      <c r="L343" s="2">
        <f>Tabla3[[#This Row],[ALT UAV]]-Tabla3[[#This Row],[ALT MARKER]]</f>
        <v>-0.36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>
        <v>40.544807400000003</v>
      </c>
      <c r="C344">
        <v>-4.0121183</v>
      </c>
      <c r="D344" s="2">
        <v>-0.35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-6.9999999965375537E-6</v>
      </c>
      <c r="K344" s="1">
        <f>Tabla3[[#This Row],[LON UAV]]-Tabla3[[#This Row],[LON MARKER]]</f>
        <v>4.9999999962579977E-7</v>
      </c>
      <c r="L344" s="2">
        <f>Tabla3[[#This Row],[ALT UAV]]-Tabla3[[#This Row],[ALT MARKER]]</f>
        <v>-0.35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>
        <v>40.544807400000003</v>
      </c>
      <c r="C345">
        <v>-4.0121183</v>
      </c>
      <c r="D345" s="2">
        <v>-0.34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-6.9999999965375537E-6</v>
      </c>
      <c r="K345" s="1">
        <f>Tabla3[[#This Row],[LON UAV]]-Tabla3[[#This Row],[LON MARKER]]</f>
        <v>4.9999999962579977E-7</v>
      </c>
      <c r="L345" s="2">
        <f>Tabla3[[#This Row],[ALT UAV]]-Tabla3[[#This Row],[ALT MARKER]]</f>
        <v>-0.34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>
        <v>40.544807400000003</v>
      </c>
      <c r="C346">
        <v>-4.0121183</v>
      </c>
      <c r="D346" s="2">
        <v>-0.32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-6.9999999965375537E-6</v>
      </c>
      <c r="K346" s="1">
        <f>Tabla3[[#This Row],[LON UAV]]-Tabla3[[#This Row],[LON MARKER]]</f>
        <v>4.9999999962579977E-7</v>
      </c>
      <c r="L346" s="2">
        <f>Tabla3[[#This Row],[ALT UAV]]-Tabla3[[#This Row],[ALT MARKER]]</f>
        <v>-0.32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>
        <v>40.544807400000003</v>
      </c>
      <c r="C347">
        <v>-4.0121183</v>
      </c>
      <c r="D347" s="2">
        <v>-0.31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-6.9999999965375537E-6</v>
      </c>
      <c r="K347" s="1">
        <f>Tabla3[[#This Row],[LON UAV]]-Tabla3[[#This Row],[LON MARKER]]</f>
        <v>4.9999999962579977E-7</v>
      </c>
      <c r="L347" s="2">
        <f>Tabla3[[#This Row],[ALT UAV]]-Tabla3[[#This Row],[ALT MARKER]]</f>
        <v>-0.31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>
        <v>40.544807400000003</v>
      </c>
      <c r="C348">
        <v>-4.0121183</v>
      </c>
      <c r="D348" s="2">
        <v>-0.28999999999999998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-6.9999999965375537E-6</v>
      </c>
      <c r="K348" s="1">
        <f>Tabla3[[#This Row],[LON UAV]]-Tabla3[[#This Row],[LON MARKER]]</f>
        <v>4.9999999962579977E-7</v>
      </c>
      <c r="L348" s="2">
        <f>Tabla3[[#This Row],[ALT UAV]]-Tabla3[[#This Row],[ALT MARKER]]</f>
        <v>-0.28999999999999998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>
        <v>40.544807499999997</v>
      </c>
      <c r="C349">
        <v>-4.0121183</v>
      </c>
      <c r="D349" s="2">
        <v>-0.28000000000000003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-6.9000000024743713E-6</v>
      </c>
      <c r="K349" s="1">
        <f>Tabla3[[#This Row],[LON UAV]]-Tabla3[[#This Row],[LON MARKER]]</f>
        <v>4.9999999962579977E-7</v>
      </c>
      <c r="L349" s="2">
        <f>Tabla3[[#This Row],[ALT UAV]]-Tabla3[[#This Row],[ALT MARKER]]</f>
        <v>-0.28000000000000003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>
        <v>40.544807499999997</v>
      </c>
      <c r="C350">
        <v>-4.0121183</v>
      </c>
      <c r="D350" s="2">
        <v>-0.27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-6.9000000024743713E-6</v>
      </c>
      <c r="K350" s="1">
        <f>Tabla3[[#This Row],[LON UAV]]-Tabla3[[#This Row],[LON MARKER]]</f>
        <v>4.9999999962579977E-7</v>
      </c>
      <c r="L350" s="2">
        <f>Tabla3[[#This Row],[ALT UAV]]-Tabla3[[#This Row],[ALT MARKER]]</f>
        <v>-0.27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>
        <v>40.544807499999997</v>
      </c>
      <c r="C351">
        <v>-4.0121183</v>
      </c>
      <c r="D351" s="2">
        <v>-0.25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-6.9000000024743713E-6</v>
      </c>
      <c r="K351" s="1">
        <f>Tabla3[[#This Row],[LON UAV]]-Tabla3[[#This Row],[LON MARKER]]</f>
        <v>4.9999999962579977E-7</v>
      </c>
      <c r="L351" s="2">
        <f>Tabla3[[#This Row],[ALT UAV]]-Tabla3[[#This Row],[ALT MARKER]]</f>
        <v>-0.25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>
        <v>40.544807499999997</v>
      </c>
      <c r="C352">
        <v>-4.0121183</v>
      </c>
      <c r="D352" s="2">
        <v>-0.23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-6.9000000024743713E-6</v>
      </c>
      <c r="K352" s="1">
        <f>Tabla3[[#This Row],[LON UAV]]-Tabla3[[#This Row],[LON MARKER]]</f>
        <v>4.9999999962579977E-7</v>
      </c>
      <c r="L352" s="2">
        <f>Tabla3[[#This Row],[ALT UAV]]-Tabla3[[#This Row],[ALT MARKER]]</f>
        <v>-0.23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>
        <v>40.544807499999997</v>
      </c>
      <c r="C353">
        <v>-4.0121184000000003</v>
      </c>
      <c r="D353" s="2">
        <v>-0.22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-6.9000000024743713E-6</v>
      </c>
      <c r="K353" s="1">
        <f>Tabla3[[#This Row],[LON UAV]]-Tabla3[[#This Row],[LON MARKER]]</f>
        <v>3.9999999934536845E-7</v>
      </c>
      <c r="L353" s="2">
        <f>Tabla3[[#This Row],[ALT UAV]]-Tabla3[[#This Row],[ALT MARKER]]</f>
        <v>-0.22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>
        <v>40.544807499999997</v>
      </c>
      <c r="C354">
        <v>-4.0121184000000003</v>
      </c>
      <c r="D354" s="2">
        <v>0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-6.9000000024743713E-6</v>
      </c>
      <c r="K354" s="1">
        <f>Tabla3[[#This Row],[LON UAV]]-Tabla3[[#This Row],[LON MARKER]]</f>
        <v>3.9999999934536845E-7</v>
      </c>
      <c r="L354" s="2">
        <f>Tabla3[[#This Row],[ALT UAV]]-Tabla3[[#This Row],[ALT MARKER]]</f>
        <v>0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>
        <v>40.544807499999997</v>
      </c>
      <c r="C355">
        <v>-4.0121184000000003</v>
      </c>
      <c r="D355" s="2">
        <v>0.01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-6.9000000024743713E-6</v>
      </c>
      <c r="K355" s="1">
        <f>Tabla3[[#This Row],[LON UAV]]-Tabla3[[#This Row],[LON MARKER]]</f>
        <v>3.9999999934536845E-7</v>
      </c>
      <c r="L355" s="2">
        <f>Tabla3[[#This Row],[ALT UAV]]-Tabla3[[#This Row],[ALT MARKER]]</f>
        <v>0.01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>
        <v>40.544807499999997</v>
      </c>
      <c r="C356">
        <v>-4.0121184000000003</v>
      </c>
      <c r="D356" s="2">
        <v>0.03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-6.9000000024743713E-6</v>
      </c>
      <c r="K356" s="1">
        <f>Tabla3[[#This Row],[LON UAV]]-Tabla3[[#This Row],[LON MARKER]]</f>
        <v>3.9999999934536845E-7</v>
      </c>
      <c r="L356" s="2">
        <f>Tabla3[[#This Row],[ALT UAV]]-Tabla3[[#This Row],[ALT MARKER]]</f>
        <v>0.03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>
        <v>40.544807499999997</v>
      </c>
      <c r="C357">
        <v>-4.0121184000000003</v>
      </c>
      <c r="D357" s="2">
        <v>0.04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-6.9000000024743713E-6</v>
      </c>
      <c r="K357" s="1">
        <f>Tabla3[[#This Row],[LON UAV]]-Tabla3[[#This Row],[LON MARKER]]</f>
        <v>3.9999999934536845E-7</v>
      </c>
      <c r="L357" s="2">
        <f>Tabla3[[#This Row],[ALT UAV]]-Tabla3[[#This Row],[ALT MARKER]]</f>
        <v>0.04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>
        <v>40.544807499999997</v>
      </c>
      <c r="C358">
        <v>-4.0121184000000003</v>
      </c>
      <c r="D358" s="2">
        <v>0.06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-6.9000000024743713E-6</v>
      </c>
      <c r="K358" s="1">
        <f>Tabla3[[#This Row],[LON UAV]]-Tabla3[[#This Row],[LON MARKER]]</f>
        <v>3.9999999934536845E-7</v>
      </c>
      <c r="L358" s="2">
        <f>Tabla3[[#This Row],[ALT UAV]]-Tabla3[[#This Row],[ALT MARKER]]</f>
        <v>0.06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>
        <v>40.544807499999997</v>
      </c>
      <c r="C359">
        <v>-4.0121184000000003</v>
      </c>
      <c r="D359" s="2">
        <v>7.0000000000000007E-2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-6.9000000024743713E-6</v>
      </c>
      <c r="K359" s="1">
        <f>Tabla3[[#This Row],[LON UAV]]-Tabla3[[#This Row],[LON MARKER]]</f>
        <v>3.9999999934536845E-7</v>
      </c>
      <c r="L359" s="2">
        <f>Tabla3[[#This Row],[ALT UAV]]-Tabla3[[#This Row],[ALT MARKER]]</f>
        <v>7.0000000000000007E-2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>
        <v>40.544807499999997</v>
      </c>
      <c r="C360">
        <v>-4.0121184000000003</v>
      </c>
      <c r="D360" s="2">
        <v>0.08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-6.9000000024743713E-6</v>
      </c>
      <c r="K360" s="1">
        <f>Tabla3[[#This Row],[LON UAV]]-Tabla3[[#This Row],[LON MARKER]]</f>
        <v>3.9999999934536845E-7</v>
      </c>
      <c r="L360" s="2">
        <f>Tabla3[[#This Row],[ALT UAV]]-Tabla3[[#This Row],[ALT MARKER]]</f>
        <v>0.08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>
        <v>40.544807499999997</v>
      </c>
      <c r="C361">
        <v>-4.0121184000000003</v>
      </c>
      <c r="D361" s="2">
        <v>0.1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-6.9000000024743713E-6</v>
      </c>
      <c r="K361" s="1">
        <f>Tabla3[[#This Row],[LON UAV]]-Tabla3[[#This Row],[LON MARKER]]</f>
        <v>3.9999999934536845E-7</v>
      </c>
      <c r="L361" s="2">
        <f>Tabla3[[#This Row],[ALT UAV]]-Tabla3[[#This Row],[ALT MARKER]]</f>
        <v>0.1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>
        <v>40.544807499999997</v>
      </c>
      <c r="C362">
        <v>-4.0121184000000003</v>
      </c>
      <c r="D362" s="2">
        <v>0.11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-6.9000000024743713E-6</v>
      </c>
      <c r="K362" s="1">
        <f>Tabla3[[#This Row],[LON UAV]]-Tabla3[[#This Row],[LON MARKER]]</f>
        <v>3.9999999934536845E-7</v>
      </c>
      <c r="L362" s="2">
        <f>Tabla3[[#This Row],[ALT UAV]]-Tabla3[[#This Row],[ALT MARKER]]</f>
        <v>0.11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>
        <v>40.544807499999997</v>
      </c>
      <c r="C363">
        <v>-4.0121184000000003</v>
      </c>
      <c r="D363" s="2">
        <v>0.13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-6.9000000024743713E-6</v>
      </c>
      <c r="K363" s="1">
        <f>Tabla3[[#This Row],[LON UAV]]-Tabla3[[#This Row],[LON MARKER]]</f>
        <v>3.9999999934536845E-7</v>
      </c>
      <c r="L363" s="2">
        <f>Tabla3[[#This Row],[ALT UAV]]-Tabla3[[#This Row],[ALT MARKER]]</f>
        <v>0.13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>
        <v>40.544807499999997</v>
      </c>
      <c r="C364">
        <v>-4.0121184000000003</v>
      </c>
      <c r="D364" s="2">
        <v>0.14000000000000001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-6.9000000024743713E-6</v>
      </c>
      <c r="K364" s="1">
        <f>Tabla3[[#This Row],[LON UAV]]-Tabla3[[#This Row],[LON MARKER]]</f>
        <v>3.9999999934536845E-7</v>
      </c>
      <c r="L364" s="2">
        <f>Tabla3[[#This Row],[ALT UAV]]-Tabla3[[#This Row],[ALT MARKER]]</f>
        <v>0.14000000000000001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>
        <v>40.544807499999997</v>
      </c>
      <c r="C365">
        <v>-4.0121184999999997</v>
      </c>
      <c r="D365" s="2">
        <v>0.15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-6.9000000024743713E-6</v>
      </c>
      <c r="K365" s="1">
        <f>Tabla3[[#This Row],[LON UAV]]-Tabla3[[#This Row],[LON MARKER]]</f>
        <v>2.9999999995311555E-7</v>
      </c>
      <c r="L365" s="2">
        <f>Tabla3[[#This Row],[ALT UAV]]-Tabla3[[#This Row],[ALT MARKER]]</f>
        <v>0.15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>
        <v>40.544807499999997</v>
      </c>
      <c r="C366">
        <v>-4.0121184999999997</v>
      </c>
      <c r="D366" s="2">
        <v>0.17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-6.9000000024743713E-6</v>
      </c>
      <c r="K366" s="1">
        <f>Tabla3[[#This Row],[LON UAV]]-Tabla3[[#This Row],[LON MARKER]]</f>
        <v>2.9999999995311555E-7</v>
      </c>
      <c r="L366" s="2">
        <f>Tabla3[[#This Row],[ALT UAV]]-Tabla3[[#This Row],[ALT MARKER]]</f>
        <v>0.17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>
        <v>40.544807499999997</v>
      </c>
      <c r="C367">
        <v>-4.0121184999999997</v>
      </c>
      <c r="D367" s="2">
        <v>0.18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-6.9000000024743713E-6</v>
      </c>
      <c r="K367" s="1">
        <f>Tabla3[[#This Row],[LON UAV]]-Tabla3[[#This Row],[LON MARKER]]</f>
        <v>2.9999999995311555E-7</v>
      </c>
      <c r="L367" s="2">
        <f>Tabla3[[#This Row],[ALT UAV]]-Tabla3[[#This Row],[ALT MARKER]]</f>
        <v>0.18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>
        <v>40.544807499999997</v>
      </c>
      <c r="C368">
        <v>-4.0121184999999997</v>
      </c>
      <c r="D368" s="2">
        <v>0.19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-6.9000000024743713E-6</v>
      </c>
      <c r="K368" s="1">
        <f>Tabla3[[#This Row],[LON UAV]]-Tabla3[[#This Row],[LON MARKER]]</f>
        <v>2.9999999995311555E-7</v>
      </c>
      <c r="L368" s="2">
        <f>Tabla3[[#This Row],[ALT UAV]]-Tabla3[[#This Row],[ALT MARKER]]</f>
        <v>0.19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>
        <v>40.544807499999997</v>
      </c>
      <c r="C369">
        <v>-4.0121184999999997</v>
      </c>
      <c r="D369" s="2">
        <v>0.21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-6.9000000024743713E-6</v>
      </c>
      <c r="K369" s="1">
        <f>Tabla3[[#This Row],[LON UAV]]-Tabla3[[#This Row],[LON MARKER]]</f>
        <v>2.9999999995311555E-7</v>
      </c>
      <c r="L369" s="2">
        <f>Tabla3[[#This Row],[ALT UAV]]-Tabla3[[#This Row],[ALT MARKER]]</f>
        <v>0.21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>
        <v>40.544807499999997</v>
      </c>
      <c r="C370">
        <v>-4.0121184999999997</v>
      </c>
      <c r="D370" s="2">
        <v>0.21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-6.9000000024743713E-6</v>
      </c>
      <c r="K370" s="1">
        <f>Tabla3[[#This Row],[LON UAV]]-Tabla3[[#This Row],[LON MARKER]]</f>
        <v>2.9999999995311555E-7</v>
      </c>
      <c r="L370" s="2">
        <f>Tabla3[[#This Row],[ALT UAV]]-Tabla3[[#This Row],[ALT MARKER]]</f>
        <v>0.21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>
        <v>40.544807499999997</v>
      </c>
      <c r="C371">
        <v>-4.0121184999999997</v>
      </c>
      <c r="D371" s="2">
        <v>0.22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-6.9000000024743713E-6</v>
      </c>
      <c r="K371" s="1">
        <f>Tabla3[[#This Row],[LON UAV]]-Tabla3[[#This Row],[LON MARKER]]</f>
        <v>2.9999999995311555E-7</v>
      </c>
      <c r="L371" s="2">
        <f>Tabla3[[#This Row],[ALT UAV]]-Tabla3[[#This Row],[ALT MARKER]]</f>
        <v>0.22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>
        <v>40.544807499999997</v>
      </c>
      <c r="C372">
        <v>-4.0121184999999997</v>
      </c>
      <c r="D372" s="2">
        <v>0.22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-6.9000000024743713E-6</v>
      </c>
      <c r="K372" s="1">
        <f>Tabla3[[#This Row],[LON UAV]]-Tabla3[[#This Row],[LON MARKER]]</f>
        <v>2.9999999995311555E-7</v>
      </c>
      <c r="L372" s="2">
        <f>Tabla3[[#This Row],[ALT UAV]]-Tabla3[[#This Row],[ALT MARKER]]</f>
        <v>0.22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>
        <v>40.544807499999997</v>
      </c>
      <c r="C373">
        <v>-4.0121184999999997</v>
      </c>
      <c r="D373" s="2">
        <v>0.23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-6.9000000024743713E-6</v>
      </c>
      <c r="K373" s="1">
        <f>Tabla3[[#This Row],[LON UAV]]-Tabla3[[#This Row],[LON MARKER]]</f>
        <v>2.9999999995311555E-7</v>
      </c>
      <c r="L373" s="2">
        <f>Tabla3[[#This Row],[ALT UAV]]-Tabla3[[#This Row],[ALT MARKER]]</f>
        <v>0.23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>
        <v>40.544807499999997</v>
      </c>
      <c r="C374">
        <v>-4.0121184999999997</v>
      </c>
      <c r="D374" s="2">
        <v>0.23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-6.9000000024743713E-6</v>
      </c>
      <c r="K374" s="1">
        <f>Tabla3[[#This Row],[LON UAV]]-Tabla3[[#This Row],[LON MARKER]]</f>
        <v>2.9999999995311555E-7</v>
      </c>
      <c r="L374" s="2">
        <f>Tabla3[[#This Row],[ALT UAV]]-Tabla3[[#This Row],[ALT MARKER]]</f>
        <v>0.23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>
        <v>40.544807499999997</v>
      </c>
      <c r="C375">
        <v>-4.0121184999999997</v>
      </c>
      <c r="D375" s="2">
        <v>0.24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-6.9000000024743713E-6</v>
      </c>
      <c r="K375" s="1">
        <f>Tabla3[[#This Row],[LON UAV]]-Tabla3[[#This Row],[LON MARKER]]</f>
        <v>2.9999999995311555E-7</v>
      </c>
      <c r="L375" s="2">
        <f>Tabla3[[#This Row],[ALT UAV]]-Tabla3[[#This Row],[ALT MARKER]]</f>
        <v>0.24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>
        <v>40.544807499999997</v>
      </c>
      <c r="C376">
        <v>-4.0121184999999997</v>
      </c>
      <c r="D376" s="2">
        <v>0.25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-6.9000000024743713E-6</v>
      </c>
      <c r="K376" s="1">
        <f>Tabla3[[#This Row],[LON UAV]]-Tabla3[[#This Row],[LON MARKER]]</f>
        <v>2.9999999995311555E-7</v>
      </c>
      <c r="L376" s="2">
        <f>Tabla3[[#This Row],[ALT UAV]]-Tabla3[[#This Row],[ALT MARKER]]</f>
        <v>0.25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>
        <v>40.544807499999997</v>
      </c>
      <c r="C377">
        <v>-4.0121184999999997</v>
      </c>
      <c r="D377" s="2">
        <v>0.25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-6.9000000024743713E-6</v>
      </c>
      <c r="K377" s="1">
        <f>Tabla3[[#This Row],[LON UAV]]-Tabla3[[#This Row],[LON MARKER]]</f>
        <v>2.9999999995311555E-7</v>
      </c>
      <c r="L377" s="2">
        <f>Tabla3[[#This Row],[ALT UAV]]-Tabla3[[#This Row],[ALT MARKER]]</f>
        <v>0.25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>
        <v>40.544807400000003</v>
      </c>
      <c r="C378">
        <v>-4.0121184999999997</v>
      </c>
      <c r="D378" s="2">
        <v>0.26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-6.9999999965375537E-6</v>
      </c>
      <c r="K378" s="1">
        <f>Tabla3[[#This Row],[LON UAV]]-Tabla3[[#This Row],[LON MARKER]]</f>
        <v>2.9999999995311555E-7</v>
      </c>
      <c r="L378" s="2">
        <f>Tabla3[[#This Row],[ALT UAV]]-Tabla3[[#This Row],[ALT MARKER]]</f>
        <v>0.26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>
        <v>40.544807400000003</v>
      </c>
      <c r="C379">
        <v>-4.0121184999999997</v>
      </c>
      <c r="D379" s="2">
        <v>0.26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-6.9999999965375537E-6</v>
      </c>
      <c r="K379" s="1">
        <f>Tabla3[[#This Row],[LON UAV]]-Tabla3[[#This Row],[LON MARKER]]</f>
        <v>2.9999999995311555E-7</v>
      </c>
      <c r="L379" s="2">
        <f>Tabla3[[#This Row],[ALT UAV]]-Tabla3[[#This Row],[ALT MARKER]]</f>
        <v>0.26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>
        <v>40.544807400000003</v>
      </c>
      <c r="C380">
        <v>-4.0121184999999997</v>
      </c>
      <c r="D380" s="2">
        <v>0.27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-6.9999999965375537E-6</v>
      </c>
      <c r="K380" s="1">
        <f>Tabla3[[#This Row],[LON UAV]]-Tabla3[[#This Row],[LON MARKER]]</f>
        <v>2.9999999995311555E-7</v>
      </c>
      <c r="L380" s="2">
        <f>Tabla3[[#This Row],[ALT UAV]]-Tabla3[[#This Row],[ALT MARKER]]</f>
        <v>0.27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>
        <v>40.544807400000003</v>
      </c>
      <c r="C381">
        <v>-4.0121184999999997</v>
      </c>
      <c r="D381" s="2">
        <v>0.27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-6.9999999965375537E-6</v>
      </c>
      <c r="K381" s="1">
        <f>Tabla3[[#This Row],[LON UAV]]-Tabla3[[#This Row],[LON MARKER]]</f>
        <v>2.9999999995311555E-7</v>
      </c>
      <c r="L381" s="2">
        <f>Tabla3[[#This Row],[ALT UAV]]-Tabla3[[#This Row],[ALT MARKER]]</f>
        <v>0.27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>
        <v>40.544807400000003</v>
      </c>
      <c r="C382">
        <v>-4.0121184999999997</v>
      </c>
      <c r="D382" s="2">
        <v>0.27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-6.9999999965375537E-6</v>
      </c>
      <c r="K382" s="1">
        <f>Tabla3[[#This Row],[LON UAV]]-Tabla3[[#This Row],[LON MARKER]]</f>
        <v>2.9999999995311555E-7</v>
      </c>
      <c r="L382" s="2">
        <f>Tabla3[[#This Row],[ALT UAV]]-Tabla3[[#This Row],[ALT MARKER]]</f>
        <v>0.27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>
        <v>40.544807400000003</v>
      </c>
      <c r="C383">
        <v>-4.0121184999999997</v>
      </c>
      <c r="D383" s="2">
        <v>0.28000000000000003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-6.9999999965375537E-6</v>
      </c>
      <c r="K383" s="1">
        <f>Tabla3[[#This Row],[LON UAV]]-Tabla3[[#This Row],[LON MARKER]]</f>
        <v>2.9999999995311555E-7</v>
      </c>
      <c r="L383" s="2">
        <f>Tabla3[[#This Row],[ALT UAV]]-Tabla3[[#This Row],[ALT MARKER]]</f>
        <v>0.28000000000000003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>
        <v>40.544807400000003</v>
      </c>
      <c r="C384">
        <v>-4.0121184999999997</v>
      </c>
      <c r="D384" s="2">
        <v>0.28000000000000003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-6.9999999965375537E-6</v>
      </c>
      <c r="K384" s="1">
        <f>Tabla3[[#This Row],[LON UAV]]-Tabla3[[#This Row],[LON MARKER]]</f>
        <v>2.9999999995311555E-7</v>
      </c>
      <c r="L384" s="2">
        <f>Tabla3[[#This Row],[ALT UAV]]-Tabla3[[#This Row],[ALT MARKER]]</f>
        <v>0.28000000000000003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>
        <v>40.544807400000003</v>
      </c>
      <c r="C385">
        <v>-4.0121184999999997</v>
      </c>
      <c r="D385" s="2">
        <v>0.28000000000000003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-6.9999999965375537E-6</v>
      </c>
      <c r="K385" s="1">
        <f>Tabla3[[#This Row],[LON UAV]]-Tabla3[[#This Row],[LON MARKER]]</f>
        <v>2.9999999995311555E-7</v>
      </c>
      <c r="L385" s="2">
        <f>Tabla3[[#This Row],[ALT UAV]]-Tabla3[[#This Row],[ALT MARKER]]</f>
        <v>0.28000000000000003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>
        <v>40.544807400000003</v>
      </c>
      <c r="C386">
        <v>-4.0121184999999997</v>
      </c>
      <c r="D386" s="2">
        <v>0.28000000000000003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-6.9999999965375537E-6</v>
      </c>
      <c r="K386" s="1">
        <f>Tabla3[[#This Row],[LON UAV]]-Tabla3[[#This Row],[LON MARKER]]</f>
        <v>2.9999999995311555E-7</v>
      </c>
      <c r="L386" s="2">
        <f>Tabla3[[#This Row],[ALT UAV]]-Tabla3[[#This Row],[ALT MARKER]]</f>
        <v>0.28000000000000003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>
        <v>40.544807400000003</v>
      </c>
      <c r="C387">
        <v>-4.0121184999999997</v>
      </c>
      <c r="D387" s="2">
        <v>0.28000000000000003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-6.9999999965375537E-6</v>
      </c>
      <c r="K387" s="1">
        <f>Tabla3[[#This Row],[LON UAV]]-Tabla3[[#This Row],[LON MARKER]]</f>
        <v>2.9999999995311555E-7</v>
      </c>
      <c r="L387" s="2">
        <f>Tabla3[[#This Row],[ALT UAV]]-Tabla3[[#This Row],[ALT MARKER]]</f>
        <v>0.28000000000000003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>
        <v>40.544807400000003</v>
      </c>
      <c r="C388">
        <v>-4.0121184999999997</v>
      </c>
      <c r="D388" s="2">
        <v>0.28000000000000003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-6.9999999965375537E-6</v>
      </c>
      <c r="K388" s="1">
        <f>Tabla3[[#This Row],[LON UAV]]-Tabla3[[#This Row],[LON MARKER]]</f>
        <v>2.9999999995311555E-7</v>
      </c>
      <c r="L388" s="2">
        <f>Tabla3[[#This Row],[ALT UAV]]-Tabla3[[#This Row],[ALT MARKER]]</f>
        <v>0.28000000000000003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>
        <v>40.544807400000003</v>
      </c>
      <c r="C389">
        <v>-4.0121184999999997</v>
      </c>
      <c r="D389" s="2">
        <v>0.27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-6.9999999965375537E-6</v>
      </c>
      <c r="K389" s="1">
        <f>Tabla3[[#This Row],[LON UAV]]-Tabla3[[#This Row],[LON MARKER]]</f>
        <v>2.9999999995311555E-7</v>
      </c>
      <c r="L389" s="2">
        <f>Tabla3[[#This Row],[ALT UAV]]-Tabla3[[#This Row],[ALT MARKER]]</f>
        <v>0.27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>
        <v>40.544807400000003</v>
      </c>
      <c r="C390">
        <v>-4.0121184999999997</v>
      </c>
      <c r="D390" s="2">
        <v>0.27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-6.9999999965375537E-6</v>
      </c>
      <c r="K390" s="1">
        <f>Tabla3[[#This Row],[LON UAV]]-Tabla3[[#This Row],[LON MARKER]]</f>
        <v>2.9999999995311555E-7</v>
      </c>
      <c r="L390" s="2">
        <f>Tabla3[[#This Row],[ALT UAV]]-Tabla3[[#This Row],[ALT MARKER]]</f>
        <v>0.27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>
        <v>40.544807400000003</v>
      </c>
      <c r="C391">
        <v>-4.0121184999999997</v>
      </c>
      <c r="D391" s="2">
        <v>0.27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-6.9999999965375537E-6</v>
      </c>
      <c r="K391" s="1">
        <f>Tabla3[[#This Row],[LON UAV]]-Tabla3[[#This Row],[LON MARKER]]</f>
        <v>2.9999999995311555E-7</v>
      </c>
      <c r="L391" s="2">
        <f>Tabla3[[#This Row],[ALT UAV]]-Tabla3[[#This Row],[ALT MARKER]]</f>
        <v>0.27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>
        <v>40.544807400000003</v>
      </c>
      <c r="C392">
        <v>-4.0121184999999997</v>
      </c>
      <c r="D392" s="2">
        <v>0.27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-6.9999999965375537E-6</v>
      </c>
      <c r="K392" s="1">
        <f>Tabla3[[#This Row],[LON UAV]]-Tabla3[[#This Row],[LON MARKER]]</f>
        <v>2.9999999995311555E-7</v>
      </c>
      <c r="L392" s="2">
        <f>Tabla3[[#This Row],[ALT UAV]]-Tabla3[[#This Row],[ALT MARKER]]</f>
        <v>0.27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>
        <v>40.544807400000003</v>
      </c>
      <c r="C393">
        <v>-4.0121184999999997</v>
      </c>
      <c r="D393" s="2">
        <v>0.28000000000000003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-6.9999999965375537E-6</v>
      </c>
      <c r="K393" s="1">
        <f>Tabla3[[#This Row],[LON UAV]]-Tabla3[[#This Row],[LON MARKER]]</f>
        <v>2.9999999995311555E-7</v>
      </c>
      <c r="L393" s="2">
        <f>Tabla3[[#This Row],[ALT UAV]]-Tabla3[[#This Row],[ALT MARKER]]</f>
        <v>0.28000000000000003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>
        <v>40.544807400000003</v>
      </c>
      <c r="C394">
        <v>-4.0121184999999997</v>
      </c>
      <c r="D394" s="2">
        <v>0.28000000000000003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-6.9999999965375537E-6</v>
      </c>
      <c r="K394" s="1">
        <f>Tabla3[[#This Row],[LON UAV]]-Tabla3[[#This Row],[LON MARKER]]</f>
        <v>2.9999999995311555E-7</v>
      </c>
      <c r="L394" s="2">
        <f>Tabla3[[#This Row],[ALT UAV]]-Tabla3[[#This Row],[ALT MARKER]]</f>
        <v>0.28000000000000003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>
        <v>40.544807400000003</v>
      </c>
      <c r="C395">
        <v>-4.0121184999999997</v>
      </c>
      <c r="D395" s="2">
        <v>0.28000000000000003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-6.9999999965375537E-6</v>
      </c>
      <c r="K395" s="1">
        <f>Tabla3[[#This Row],[LON UAV]]-Tabla3[[#This Row],[LON MARKER]]</f>
        <v>2.9999999995311555E-7</v>
      </c>
      <c r="L395" s="2">
        <f>Tabla3[[#This Row],[ALT UAV]]-Tabla3[[#This Row],[ALT MARKER]]</f>
        <v>0.28000000000000003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>
        <v>40.544807400000003</v>
      </c>
      <c r="C396">
        <v>-4.0121184999999997</v>
      </c>
      <c r="D396" s="2">
        <v>0.28000000000000003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-6.9999999965375537E-6</v>
      </c>
      <c r="K396" s="1">
        <f>Tabla3[[#This Row],[LON UAV]]-Tabla3[[#This Row],[LON MARKER]]</f>
        <v>2.9999999995311555E-7</v>
      </c>
      <c r="L396" s="2">
        <f>Tabla3[[#This Row],[ALT UAV]]-Tabla3[[#This Row],[ALT MARKER]]</f>
        <v>0.28000000000000003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>
        <v>40.544807400000003</v>
      </c>
      <c r="C397">
        <v>-4.0121184999999997</v>
      </c>
      <c r="D397" s="2">
        <v>0.28999999999999998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-6.9999999965375537E-6</v>
      </c>
      <c r="K397" s="1">
        <f>Tabla3[[#This Row],[LON UAV]]-Tabla3[[#This Row],[LON MARKER]]</f>
        <v>2.9999999995311555E-7</v>
      </c>
      <c r="L397" s="2">
        <f>Tabla3[[#This Row],[ALT UAV]]-Tabla3[[#This Row],[ALT MARKER]]</f>
        <v>0.28999999999999998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>
        <v>40.544807400000003</v>
      </c>
      <c r="C398">
        <v>-4.0121184999999997</v>
      </c>
      <c r="D398" s="2">
        <v>0.28999999999999998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-6.9999999965375537E-6</v>
      </c>
      <c r="K398" s="1">
        <f>Tabla3[[#This Row],[LON UAV]]-Tabla3[[#This Row],[LON MARKER]]</f>
        <v>2.9999999995311555E-7</v>
      </c>
      <c r="L398" s="2">
        <f>Tabla3[[#This Row],[ALT UAV]]-Tabla3[[#This Row],[ALT MARKER]]</f>
        <v>0.28999999999999998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>
        <v>40.544807300000002</v>
      </c>
      <c r="C399">
        <v>-4.0121184999999997</v>
      </c>
      <c r="D399" s="2">
        <v>0.28000000000000003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-7.0999999977061634E-6</v>
      </c>
      <c r="K399" s="1">
        <f>Tabla3[[#This Row],[LON UAV]]-Tabla3[[#This Row],[LON MARKER]]</f>
        <v>2.9999999995311555E-7</v>
      </c>
      <c r="L399" s="2">
        <f>Tabla3[[#This Row],[ALT UAV]]-Tabla3[[#This Row],[ALT MARKER]]</f>
        <v>0.28000000000000003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>
        <v>40.544807300000002</v>
      </c>
      <c r="C400">
        <v>-4.0121184999999997</v>
      </c>
      <c r="D400" s="2">
        <v>0.28000000000000003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-7.0999999977061634E-6</v>
      </c>
      <c r="K400" s="1">
        <f>Tabla3[[#This Row],[LON UAV]]-Tabla3[[#This Row],[LON MARKER]]</f>
        <v>2.9999999995311555E-7</v>
      </c>
      <c r="L400" s="2">
        <f>Tabla3[[#This Row],[ALT UAV]]-Tabla3[[#This Row],[ALT MARKER]]</f>
        <v>0.28000000000000003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>
        <v>40.544807300000002</v>
      </c>
      <c r="C401">
        <v>-4.0121184999999997</v>
      </c>
      <c r="D401" s="2">
        <v>0.28000000000000003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-7.0999999977061634E-6</v>
      </c>
      <c r="K401" s="1">
        <f>Tabla3[[#This Row],[LON UAV]]-Tabla3[[#This Row],[LON MARKER]]</f>
        <v>2.9999999995311555E-7</v>
      </c>
      <c r="L401" s="2">
        <f>Tabla3[[#This Row],[ALT UAV]]-Tabla3[[#This Row],[ALT MARKER]]</f>
        <v>0.28000000000000003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>
        <v>40.544807300000002</v>
      </c>
      <c r="C402">
        <v>-4.0121184999999997</v>
      </c>
      <c r="D402" s="2">
        <v>0.28000000000000003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-7.0999999977061634E-6</v>
      </c>
      <c r="K402" s="1">
        <f>Tabla3[[#This Row],[LON UAV]]-Tabla3[[#This Row],[LON MARKER]]</f>
        <v>2.9999999995311555E-7</v>
      </c>
      <c r="L402" s="2">
        <f>Tabla3[[#This Row],[ALT UAV]]-Tabla3[[#This Row],[ALT MARKER]]</f>
        <v>0.28000000000000003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>
        <v>40.544807300000002</v>
      </c>
      <c r="C403">
        <v>-4.0121184999999997</v>
      </c>
      <c r="D403" s="2">
        <v>0.28000000000000003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-7.0999999977061634E-6</v>
      </c>
      <c r="K403" s="1">
        <f>Tabla3[[#This Row],[LON UAV]]-Tabla3[[#This Row],[LON MARKER]]</f>
        <v>2.9999999995311555E-7</v>
      </c>
      <c r="L403" s="2">
        <f>Tabla3[[#This Row],[ALT UAV]]-Tabla3[[#This Row],[ALT MARKER]]</f>
        <v>0.28000000000000003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>
        <v>40.544807300000002</v>
      </c>
      <c r="C404">
        <v>-4.0121184999999997</v>
      </c>
      <c r="D404" s="2">
        <v>0.28000000000000003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-7.0999999977061634E-6</v>
      </c>
      <c r="K404" s="1">
        <f>Tabla3[[#This Row],[LON UAV]]-Tabla3[[#This Row],[LON MARKER]]</f>
        <v>2.9999999995311555E-7</v>
      </c>
      <c r="L404" s="2">
        <f>Tabla3[[#This Row],[ALT UAV]]-Tabla3[[#This Row],[ALT MARKER]]</f>
        <v>0.28000000000000003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>
        <v>40.544807300000002</v>
      </c>
      <c r="C405">
        <v>-4.0121184999999997</v>
      </c>
      <c r="D405" s="2">
        <v>0.28000000000000003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-7.0999999977061634E-6</v>
      </c>
      <c r="K405" s="1">
        <f>Tabla3[[#This Row],[LON UAV]]-Tabla3[[#This Row],[LON MARKER]]</f>
        <v>2.9999999995311555E-7</v>
      </c>
      <c r="L405" s="2">
        <f>Tabla3[[#This Row],[ALT UAV]]-Tabla3[[#This Row],[ALT MARKER]]</f>
        <v>0.28000000000000003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>
        <v>40.544807300000002</v>
      </c>
      <c r="C406">
        <v>-4.0121184999999997</v>
      </c>
      <c r="D406" s="2">
        <v>0.28000000000000003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-7.0999999977061634E-6</v>
      </c>
      <c r="K406" s="1">
        <f>Tabla3[[#This Row],[LON UAV]]-Tabla3[[#This Row],[LON MARKER]]</f>
        <v>2.9999999995311555E-7</v>
      </c>
      <c r="L406" s="2">
        <f>Tabla3[[#This Row],[ALT UAV]]-Tabla3[[#This Row],[ALT MARKER]]</f>
        <v>0.28000000000000003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>
        <v>40.544807300000002</v>
      </c>
      <c r="C407">
        <v>-4.0121184999999997</v>
      </c>
      <c r="D407" s="2">
        <v>0.28000000000000003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-7.0999999977061634E-6</v>
      </c>
      <c r="K407" s="1">
        <f>Tabla3[[#This Row],[LON UAV]]-Tabla3[[#This Row],[LON MARKER]]</f>
        <v>2.9999999995311555E-7</v>
      </c>
      <c r="L407" s="2">
        <f>Tabla3[[#This Row],[ALT UAV]]-Tabla3[[#This Row],[ALT MARKER]]</f>
        <v>0.28000000000000003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>
        <v>40.544807300000002</v>
      </c>
      <c r="C408">
        <v>-4.0121184999999997</v>
      </c>
      <c r="D408" s="2">
        <v>0.28000000000000003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-7.0999999977061634E-6</v>
      </c>
      <c r="K408" s="1">
        <f>Tabla3[[#This Row],[LON UAV]]-Tabla3[[#This Row],[LON MARKER]]</f>
        <v>2.9999999995311555E-7</v>
      </c>
      <c r="L408" s="2">
        <f>Tabla3[[#This Row],[ALT UAV]]-Tabla3[[#This Row],[ALT MARKER]]</f>
        <v>0.28000000000000003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>
        <v>40.544807300000002</v>
      </c>
      <c r="C409">
        <v>-4.0121184999999997</v>
      </c>
      <c r="D409" s="2">
        <v>0.27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-7.0999999977061634E-6</v>
      </c>
      <c r="K409" s="1">
        <f>Tabla3[[#This Row],[LON UAV]]-Tabla3[[#This Row],[LON MARKER]]</f>
        <v>2.9999999995311555E-7</v>
      </c>
      <c r="L409" s="2">
        <f>Tabla3[[#This Row],[ALT UAV]]-Tabla3[[#This Row],[ALT MARKER]]</f>
        <v>0.27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>
        <v>40.544807300000002</v>
      </c>
      <c r="C410">
        <v>-4.0121184999999997</v>
      </c>
      <c r="D410" s="2">
        <v>0.27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-7.0999999977061634E-6</v>
      </c>
      <c r="K410" s="1">
        <f>Tabla3[[#This Row],[LON UAV]]-Tabla3[[#This Row],[LON MARKER]]</f>
        <v>2.9999999995311555E-7</v>
      </c>
      <c r="L410" s="2">
        <f>Tabla3[[#This Row],[ALT UAV]]-Tabla3[[#This Row],[ALT MARKER]]</f>
        <v>0.27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>
        <v>40.544807300000002</v>
      </c>
      <c r="C411">
        <v>-4.0121184000000003</v>
      </c>
      <c r="D411" s="2">
        <v>0.28000000000000003</v>
      </c>
      <c r="E411" s="3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-7.0999999977061634E-6</v>
      </c>
      <c r="K411" s="1">
        <f>Tabla3[[#This Row],[LON UAV]]-Tabla3[[#This Row],[LON MARKER]]</f>
        <v>3.9999999934536845E-7</v>
      </c>
      <c r="L411" s="2">
        <f>Tabla3[[#This Row],[ALT UAV]]-Tabla3[[#This Row],[ALT MARKER]]</f>
        <v>0.28000000000000003</v>
      </c>
      <c r="M411" s="2">
        <f>Tabla3[[#This Row],[YAW UAV]]-Tabla3[[#This Row],[YAW MARKER]]</f>
        <v>0</v>
      </c>
    </row>
    <row r="412" spans="1:13" x14ac:dyDescent="0.25">
      <c r="A412">
        <f t="shared" si="6"/>
        <v>410</v>
      </c>
      <c r="B412">
        <v>40.544807300000002</v>
      </c>
      <c r="C412">
        <v>-4.0121184000000003</v>
      </c>
      <c r="D412" s="2">
        <v>0.28000000000000003</v>
      </c>
      <c r="E412" s="3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-7.0999999977061634E-6</v>
      </c>
      <c r="K412" s="1">
        <f>Tabla3[[#This Row],[LON UAV]]-Tabla3[[#This Row],[LON MARKER]]</f>
        <v>3.9999999934536845E-7</v>
      </c>
      <c r="L412" s="2">
        <f>Tabla3[[#This Row],[ALT UAV]]-Tabla3[[#This Row],[ALT MARKER]]</f>
        <v>0.28000000000000003</v>
      </c>
      <c r="M412" s="2">
        <f>Tabla3[[#This Row],[YAW UAV]]-Tabla3[[#This Row],[YAW MARKER]]</f>
        <v>0</v>
      </c>
    </row>
    <row r="413" spans="1:13" x14ac:dyDescent="0.25">
      <c r="A413">
        <f t="shared" si="6"/>
        <v>411</v>
      </c>
      <c r="B413">
        <v>40.544807300000002</v>
      </c>
      <c r="C413">
        <v>-4.0121184000000003</v>
      </c>
      <c r="D413" s="2">
        <v>0.28000000000000003</v>
      </c>
      <c r="E413" s="3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-7.0999999977061634E-6</v>
      </c>
      <c r="K413" s="1">
        <f>Tabla3[[#This Row],[LON UAV]]-Tabla3[[#This Row],[LON MARKER]]</f>
        <v>3.9999999934536845E-7</v>
      </c>
      <c r="L413" s="2">
        <f>Tabla3[[#This Row],[ALT UAV]]-Tabla3[[#This Row],[ALT MARKER]]</f>
        <v>0.28000000000000003</v>
      </c>
      <c r="M413" s="2">
        <f>Tabla3[[#This Row],[YAW UAV]]-Tabla3[[#This Row],[YAW MARKER]]</f>
        <v>0</v>
      </c>
    </row>
    <row r="414" spans="1:13" x14ac:dyDescent="0.25">
      <c r="A414">
        <f t="shared" si="6"/>
        <v>412</v>
      </c>
      <c r="B414">
        <v>40.544807300000002</v>
      </c>
      <c r="C414">
        <v>-4.0121184000000003</v>
      </c>
      <c r="D414" s="2">
        <v>0.28000000000000003</v>
      </c>
      <c r="E414" s="3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-7.0999999977061634E-6</v>
      </c>
      <c r="K414" s="1">
        <f>Tabla3[[#This Row],[LON UAV]]-Tabla3[[#This Row],[LON MARKER]]</f>
        <v>3.9999999934536845E-7</v>
      </c>
      <c r="L414" s="2">
        <f>Tabla3[[#This Row],[ALT UAV]]-Tabla3[[#This Row],[ALT MARKER]]</f>
        <v>0.28000000000000003</v>
      </c>
      <c r="M414" s="2">
        <f>Tabla3[[#This Row],[YAW UAV]]-Tabla3[[#This Row],[YAW MARKER]]</f>
        <v>0</v>
      </c>
    </row>
    <row r="415" spans="1:13" x14ac:dyDescent="0.25">
      <c r="A415">
        <f t="shared" si="6"/>
        <v>413</v>
      </c>
      <c r="B415">
        <v>40.544807300000002</v>
      </c>
      <c r="C415">
        <v>-4.0121184000000003</v>
      </c>
      <c r="D415" s="2">
        <v>0.28000000000000003</v>
      </c>
      <c r="E415" s="3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-7.0999999977061634E-6</v>
      </c>
      <c r="K415" s="1">
        <f>Tabla3[[#This Row],[LON UAV]]-Tabla3[[#This Row],[LON MARKER]]</f>
        <v>3.9999999934536845E-7</v>
      </c>
      <c r="L415" s="2">
        <f>Tabla3[[#This Row],[ALT UAV]]-Tabla3[[#This Row],[ALT MARKER]]</f>
        <v>0.28000000000000003</v>
      </c>
      <c r="M415" s="2">
        <f>Tabla3[[#This Row],[YAW UAV]]-Tabla3[[#This Row],[YAW MARKER]]</f>
        <v>0</v>
      </c>
    </row>
    <row r="416" spans="1:13" x14ac:dyDescent="0.25">
      <c r="A416">
        <f t="shared" si="6"/>
        <v>414</v>
      </c>
      <c r="B416">
        <v>40.544807300000002</v>
      </c>
      <c r="C416">
        <v>-4.0121184000000003</v>
      </c>
      <c r="D416" s="2">
        <v>0.28000000000000003</v>
      </c>
      <c r="E416" s="3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-7.0999999977061634E-6</v>
      </c>
      <c r="K416" s="1">
        <f>Tabla3[[#This Row],[LON UAV]]-Tabla3[[#This Row],[LON MARKER]]</f>
        <v>3.9999999934536845E-7</v>
      </c>
      <c r="L416" s="2">
        <f>Tabla3[[#This Row],[ALT UAV]]-Tabla3[[#This Row],[ALT MARKER]]</f>
        <v>0.28000000000000003</v>
      </c>
      <c r="M416" s="2">
        <f>Tabla3[[#This Row],[YAW UAV]]-Tabla3[[#This Row],[YAW MARKER]]</f>
        <v>0</v>
      </c>
    </row>
    <row r="417" spans="1:13" x14ac:dyDescent="0.25">
      <c r="A417">
        <f t="shared" si="6"/>
        <v>415</v>
      </c>
      <c r="B417">
        <v>40.544807300000002</v>
      </c>
      <c r="C417">
        <v>-4.0121184000000003</v>
      </c>
      <c r="D417" s="2">
        <v>0.28000000000000003</v>
      </c>
      <c r="E417" s="3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-7.0999999977061634E-6</v>
      </c>
      <c r="K417" s="1">
        <f>Tabla3[[#This Row],[LON UAV]]-Tabla3[[#This Row],[LON MARKER]]</f>
        <v>3.9999999934536845E-7</v>
      </c>
      <c r="L417" s="2">
        <f>Tabla3[[#This Row],[ALT UAV]]-Tabla3[[#This Row],[ALT MARKER]]</f>
        <v>0.28000000000000003</v>
      </c>
      <c r="M417" s="2">
        <f>Tabla3[[#This Row],[YAW UAV]]-Tabla3[[#This Row],[YAW MARKER]]</f>
        <v>0</v>
      </c>
    </row>
    <row r="418" spans="1:13" x14ac:dyDescent="0.25">
      <c r="A418">
        <f t="shared" si="6"/>
        <v>416</v>
      </c>
      <c r="B418">
        <v>40.544807300000002</v>
      </c>
      <c r="C418">
        <v>-4.0121184000000003</v>
      </c>
      <c r="D418" s="2">
        <v>0.28000000000000003</v>
      </c>
      <c r="E418" s="3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-7.0999999977061634E-6</v>
      </c>
      <c r="K418" s="1">
        <f>Tabla3[[#This Row],[LON UAV]]-Tabla3[[#This Row],[LON MARKER]]</f>
        <v>3.9999999934536845E-7</v>
      </c>
      <c r="L418" s="2">
        <f>Tabla3[[#This Row],[ALT UAV]]-Tabla3[[#This Row],[ALT MARKER]]</f>
        <v>0.28000000000000003</v>
      </c>
      <c r="M418" s="2">
        <f>Tabla3[[#This Row],[YAW UAV]]-Tabla3[[#This Row],[YAW MARKER]]</f>
        <v>0</v>
      </c>
    </row>
    <row r="419" spans="1:13" x14ac:dyDescent="0.25">
      <c r="A419">
        <f t="shared" si="6"/>
        <v>417</v>
      </c>
      <c r="B419">
        <v>40.544807300000002</v>
      </c>
      <c r="C419">
        <v>-4.0121184000000003</v>
      </c>
      <c r="D419" s="2">
        <v>0.28000000000000003</v>
      </c>
      <c r="E419" s="3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-7.0999999977061634E-6</v>
      </c>
      <c r="K419" s="1">
        <f>Tabla3[[#This Row],[LON UAV]]-Tabla3[[#This Row],[LON MARKER]]</f>
        <v>3.9999999934536845E-7</v>
      </c>
      <c r="L419" s="2">
        <f>Tabla3[[#This Row],[ALT UAV]]-Tabla3[[#This Row],[ALT MARKER]]</f>
        <v>0.28000000000000003</v>
      </c>
      <c r="M419" s="2">
        <f>Tabla3[[#This Row],[YAW UAV]]-Tabla3[[#This Row],[YAW MARKER]]</f>
        <v>0</v>
      </c>
    </row>
    <row r="420" spans="1:13" x14ac:dyDescent="0.25">
      <c r="A420">
        <f t="shared" si="6"/>
        <v>418</v>
      </c>
      <c r="B420">
        <v>40.544807300000002</v>
      </c>
      <c r="C420">
        <v>-4.0121184000000003</v>
      </c>
      <c r="D420" s="2">
        <v>0.27</v>
      </c>
      <c r="E420" s="3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-7.0999999977061634E-6</v>
      </c>
      <c r="K420" s="1">
        <f>Tabla3[[#This Row],[LON UAV]]-Tabla3[[#This Row],[LON MARKER]]</f>
        <v>3.9999999934536845E-7</v>
      </c>
      <c r="L420" s="2">
        <f>Tabla3[[#This Row],[ALT UAV]]-Tabla3[[#This Row],[ALT MARKER]]</f>
        <v>0.27</v>
      </c>
      <c r="M420" s="2">
        <f>Tabla3[[#This Row],[YAW UAV]]-Tabla3[[#This Row],[YAW MARKER]]</f>
        <v>0</v>
      </c>
    </row>
    <row r="421" spans="1:13" x14ac:dyDescent="0.25">
      <c r="A421">
        <f t="shared" si="6"/>
        <v>419</v>
      </c>
      <c r="B421">
        <v>40.544807300000002</v>
      </c>
      <c r="C421">
        <v>-4.0121184000000003</v>
      </c>
      <c r="D421" s="2">
        <v>0.27</v>
      </c>
      <c r="E421" s="3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-7.0999999977061634E-6</v>
      </c>
      <c r="K421" s="1">
        <f>Tabla3[[#This Row],[LON UAV]]-Tabla3[[#This Row],[LON MARKER]]</f>
        <v>3.9999999934536845E-7</v>
      </c>
      <c r="L421" s="2">
        <f>Tabla3[[#This Row],[ALT UAV]]-Tabla3[[#This Row],[ALT MARKER]]</f>
        <v>0.27</v>
      </c>
      <c r="M421" s="2">
        <f>Tabla3[[#This Row],[YAW UAV]]-Tabla3[[#This Row],[YAW MARKER]]</f>
        <v>0</v>
      </c>
    </row>
    <row r="422" spans="1:13" x14ac:dyDescent="0.25">
      <c r="A422">
        <f t="shared" si="6"/>
        <v>420</v>
      </c>
      <c r="B422">
        <v>40.544807300000002</v>
      </c>
      <c r="C422">
        <v>-4.0121184000000003</v>
      </c>
      <c r="D422" s="2">
        <v>0.27</v>
      </c>
      <c r="E422" s="3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-7.0999999977061634E-6</v>
      </c>
      <c r="K422" s="1">
        <f>Tabla3[[#This Row],[LON UAV]]-Tabla3[[#This Row],[LON MARKER]]</f>
        <v>3.9999999934536845E-7</v>
      </c>
      <c r="L422" s="2">
        <f>Tabla3[[#This Row],[ALT UAV]]-Tabla3[[#This Row],[ALT MARKER]]</f>
        <v>0.27</v>
      </c>
      <c r="M422" s="2">
        <f>Tabla3[[#This Row],[YAW UAV]]-Tabla3[[#This Row],[YAW MARKER]]</f>
        <v>0</v>
      </c>
    </row>
    <row r="423" spans="1:13" x14ac:dyDescent="0.25">
      <c r="A423">
        <f t="shared" si="6"/>
        <v>421</v>
      </c>
      <c r="B423">
        <v>40.544807300000002</v>
      </c>
      <c r="C423">
        <v>-4.0121184000000003</v>
      </c>
      <c r="D423" s="2">
        <v>0.27</v>
      </c>
      <c r="E423" s="3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-7.0999999977061634E-6</v>
      </c>
      <c r="K423" s="1">
        <f>Tabla3[[#This Row],[LON UAV]]-Tabla3[[#This Row],[LON MARKER]]</f>
        <v>3.9999999934536845E-7</v>
      </c>
      <c r="L423" s="2">
        <f>Tabla3[[#This Row],[ALT UAV]]-Tabla3[[#This Row],[ALT MARKER]]</f>
        <v>0.27</v>
      </c>
      <c r="M423" s="2">
        <f>Tabla3[[#This Row],[YAW UAV]]-Tabla3[[#This Row],[YAW MARKER]]</f>
        <v>0</v>
      </c>
    </row>
    <row r="424" spans="1:13" x14ac:dyDescent="0.25">
      <c r="A424">
        <f t="shared" si="6"/>
        <v>422</v>
      </c>
      <c r="B424">
        <v>40.544807300000002</v>
      </c>
      <c r="C424">
        <v>-4.0121184000000003</v>
      </c>
      <c r="D424" s="2">
        <v>0.27</v>
      </c>
      <c r="E424" s="3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-7.0999999977061634E-6</v>
      </c>
      <c r="K424" s="1">
        <f>Tabla3[[#This Row],[LON UAV]]-Tabla3[[#This Row],[LON MARKER]]</f>
        <v>3.9999999934536845E-7</v>
      </c>
      <c r="L424" s="2">
        <f>Tabla3[[#This Row],[ALT UAV]]-Tabla3[[#This Row],[ALT MARKER]]</f>
        <v>0.27</v>
      </c>
      <c r="M424" s="2">
        <f>Tabla3[[#This Row],[YAW UAV]]-Tabla3[[#This Row],[YAW MARKER]]</f>
        <v>0</v>
      </c>
    </row>
    <row r="425" spans="1:13" x14ac:dyDescent="0.25">
      <c r="A425">
        <f t="shared" si="6"/>
        <v>423</v>
      </c>
      <c r="B425">
        <v>40.544807300000002</v>
      </c>
      <c r="C425">
        <v>-4.0121184000000003</v>
      </c>
      <c r="D425" s="2">
        <v>0.27</v>
      </c>
      <c r="E425" s="3">
        <v>0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-7.0999999977061634E-6</v>
      </c>
      <c r="K425" s="1">
        <f>Tabla3[[#This Row],[LON UAV]]-Tabla3[[#This Row],[LON MARKER]]</f>
        <v>3.9999999934536845E-7</v>
      </c>
      <c r="L425" s="2">
        <f>Tabla3[[#This Row],[ALT UAV]]-Tabla3[[#This Row],[ALT MARKER]]</f>
        <v>0.27</v>
      </c>
      <c r="M425" s="2">
        <f>Tabla3[[#This Row],[YAW UAV]]-Tabla3[[#This Row],[YAW MARKER]]</f>
        <v>0</v>
      </c>
    </row>
    <row r="426" spans="1:13" x14ac:dyDescent="0.25">
      <c r="A426">
        <f t="shared" si="6"/>
        <v>424</v>
      </c>
      <c r="B426">
        <v>40.544807300000002</v>
      </c>
      <c r="C426">
        <v>-4.0121184000000003</v>
      </c>
      <c r="D426" s="2">
        <v>0.27</v>
      </c>
      <c r="E426" s="3">
        <v>0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-7.0999999977061634E-6</v>
      </c>
      <c r="K426" s="1">
        <f>Tabla3[[#This Row],[LON UAV]]-Tabla3[[#This Row],[LON MARKER]]</f>
        <v>3.9999999934536845E-7</v>
      </c>
      <c r="L426" s="2">
        <f>Tabla3[[#This Row],[ALT UAV]]-Tabla3[[#This Row],[ALT MARKER]]</f>
        <v>0.27</v>
      </c>
      <c r="M426" s="2">
        <f>Tabla3[[#This Row],[YAW UAV]]-Tabla3[[#This Row],[YAW MARKER]]</f>
        <v>0</v>
      </c>
    </row>
    <row r="427" spans="1:13" x14ac:dyDescent="0.25">
      <c r="A427">
        <f t="shared" si="6"/>
        <v>425</v>
      </c>
      <c r="B427">
        <v>40.544807300000002</v>
      </c>
      <c r="C427">
        <v>-4.0121184000000003</v>
      </c>
      <c r="D427" s="2">
        <v>0.26</v>
      </c>
      <c r="E427" s="3">
        <v>0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-7.0999999977061634E-6</v>
      </c>
      <c r="K427" s="1">
        <f>Tabla3[[#This Row],[LON UAV]]-Tabla3[[#This Row],[LON MARKER]]</f>
        <v>3.9999999934536845E-7</v>
      </c>
      <c r="L427" s="2">
        <f>Tabla3[[#This Row],[ALT UAV]]-Tabla3[[#This Row],[ALT MARKER]]</f>
        <v>0.26</v>
      </c>
      <c r="M427" s="2">
        <f>Tabla3[[#This Row],[YAW UAV]]-Tabla3[[#This Row],[YAW MARKER]]</f>
        <v>0</v>
      </c>
    </row>
    <row r="428" spans="1:13" x14ac:dyDescent="0.25">
      <c r="A428">
        <f t="shared" si="6"/>
        <v>426</v>
      </c>
      <c r="B428">
        <v>40.544807300000002</v>
      </c>
      <c r="C428">
        <v>-4.0121184000000003</v>
      </c>
      <c r="D428" s="2">
        <v>0.26</v>
      </c>
      <c r="E428" s="3">
        <v>0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-7.0999999977061634E-6</v>
      </c>
      <c r="K428" s="1">
        <f>Tabla3[[#This Row],[LON UAV]]-Tabla3[[#This Row],[LON MARKER]]</f>
        <v>3.9999999934536845E-7</v>
      </c>
      <c r="L428" s="2">
        <f>Tabla3[[#This Row],[ALT UAV]]-Tabla3[[#This Row],[ALT MARKER]]</f>
        <v>0.26</v>
      </c>
      <c r="M428" s="2">
        <f>Tabla3[[#This Row],[YAW UAV]]-Tabla3[[#This Row],[YAW MARKER]]</f>
        <v>0</v>
      </c>
    </row>
    <row r="429" spans="1:13" x14ac:dyDescent="0.25">
      <c r="A429">
        <f t="shared" si="6"/>
        <v>427</v>
      </c>
      <c r="B429">
        <v>40.544807300000002</v>
      </c>
      <c r="C429">
        <v>-4.0121184000000003</v>
      </c>
      <c r="D429" s="2">
        <v>0.26</v>
      </c>
      <c r="E429" s="3">
        <v>0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-7.0999999977061634E-6</v>
      </c>
      <c r="K429" s="1">
        <f>Tabla3[[#This Row],[LON UAV]]-Tabla3[[#This Row],[LON MARKER]]</f>
        <v>3.9999999934536845E-7</v>
      </c>
      <c r="L429" s="2">
        <f>Tabla3[[#This Row],[ALT UAV]]-Tabla3[[#This Row],[ALT MARKER]]</f>
        <v>0.26</v>
      </c>
      <c r="M429" s="2">
        <f>Tabla3[[#This Row],[YAW UAV]]-Tabla3[[#This Row],[YAW MARKER]]</f>
        <v>0</v>
      </c>
    </row>
    <row r="430" spans="1:13" x14ac:dyDescent="0.25">
      <c r="A430">
        <f t="shared" si="6"/>
        <v>428</v>
      </c>
      <c r="B430">
        <v>40.544807300000002</v>
      </c>
      <c r="C430">
        <v>-4.0121184000000003</v>
      </c>
      <c r="D430" s="2">
        <v>0.26</v>
      </c>
      <c r="E430" s="3">
        <v>0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-7.0999999977061634E-6</v>
      </c>
      <c r="K430" s="1">
        <f>Tabla3[[#This Row],[LON UAV]]-Tabla3[[#This Row],[LON MARKER]]</f>
        <v>3.9999999934536845E-7</v>
      </c>
      <c r="L430" s="2">
        <f>Tabla3[[#This Row],[ALT UAV]]-Tabla3[[#This Row],[ALT MARKER]]</f>
        <v>0.26</v>
      </c>
      <c r="M430" s="2">
        <f>Tabla3[[#This Row],[YAW UAV]]-Tabla3[[#This Row],[YAW MARKER]]</f>
        <v>0</v>
      </c>
    </row>
    <row r="431" spans="1:13" x14ac:dyDescent="0.25">
      <c r="A431">
        <f t="shared" si="6"/>
        <v>429</v>
      </c>
      <c r="B431">
        <v>40.544807300000002</v>
      </c>
      <c r="C431">
        <v>-4.0121184000000003</v>
      </c>
      <c r="D431" s="2">
        <v>0.25</v>
      </c>
      <c r="E431" s="3">
        <v>0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-7.0999999977061634E-6</v>
      </c>
      <c r="K431" s="1">
        <f>Tabla3[[#This Row],[LON UAV]]-Tabla3[[#This Row],[LON MARKER]]</f>
        <v>3.9999999934536845E-7</v>
      </c>
      <c r="L431" s="2">
        <f>Tabla3[[#This Row],[ALT UAV]]-Tabla3[[#This Row],[ALT MARKER]]</f>
        <v>0.25</v>
      </c>
      <c r="M431" s="2">
        <f>Tabla3[[#This Row],[YAW UAV]]-Tabla3[[#This Row],[YAW MARKER]]</f>
        <v>0</v>
      </c>
    </row>
    <row r="432" spans="1:13" x14ac:dyDescent="0.25">
      <c r="A432">
        <f t="shared" si="6"/>
        <v>430</v>
      </c>
      <c r="B432">
        <v>40.544807300000002</v>
      </c>
      <c r="C432">
        <v>-4.0121184000000003</v>
      </c>
      <c r="D432" s="2">
        <v>0.25</v>
      </c>
      <c r="E432" s="3">
        <v>0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-7.0999999977061634E-6</v>
      </c>
      <c r="K432" s="1">
        <f>Tabla3[[#This Row],[LON UAV]]-Tabla3[[#This Row],[LON MARKER]]</f>
        <v>3.9999999934536845E-7</v>
      </c>
      <c r="L432" s="2">
        <f>Tabla3[[#This Row],[ALT UAV]]-Tabla3[[#This Row],[ALT MARKER]]</f>
        <v>0.25</v>
      </c>
      <c r="M432" s="2">
        <f>Tabla3[[#This Row],[YAW UAV]]-Tabla3[[#This Row],[YAW MARKER]]</f>
        <v>0</v>
      </c>
    </row>
    <row r="433" spans="1:13" x14ac:dyDescent="0.25">
      <c r="A433">
        <f t="shared" si="6"/>
        <v>431</v>
      </c>
      <c r="B433">
        <v>40.544807300000002</v>
      </c>
      <c r="C433">
        <v>-4.0121184000000003</v>
      </c>
      <c r="D433" s="2">
        <v>0.25</v>
      </c>
      <c r="E433" s="3">
        <v>0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-7.0999999977061634E-6</v>
      </c>
      <c r="K433" s="1">
        <f>Tabla3[[#This Row],[LON UAV]]-Tabla3[[#This Row],[LON MARKER]]</f>
        <v>3.9999999934536845E-7</v>
      </c>
      <c r="L433" s="2">
        <f>Tabla3[[#This Row],[ALT UAV]]-Tabla3[[#This Row],[ALT MARKER]]</f>
        <v>0.25</v>
      </c>
      <c r="M433" s="2">
        <f>Tabla3[[#This Row],[YAW UAV]]-Tabla3[[#This Row],[YAW MARKER]]</f>
        <v>0</v>
      </c>
    </row>
    <row r="434" spans="1:13" x14ac:dyDescent="0.25">
      <c r="A434">
        <f t="shared" si="6"/>
        <v>432</v>
      </c>
      <c r="B434">
        <v>40.544807300000002</v>
      </c>
      <c r="C434">
        <v>-4.0121184000000003</v>
      </c>
      <c r="D434" s="2">
        <v>0.25</v>
      </c>
      <c r="E434" s="3">
        <v>0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-7.0999999977061634E-6</v>
      </c>
      <c r="K434" s="1">
        <f>Tabla3[[#This Row],[LON UAV]]-Tabla3[[#This Row],[LON MARKER]]</f>
        <v>3.9999999934536845E-7</v>
      </c>
      <c r="L434" s="2">
        <f>Tabla3[[#This Row],[ALT UAV]]-Tabla3[[#This Row],[ALT MARKER]]</f>
        <v>0.25</v>
      </c>
      <c r="M434" s="2">
        <f>Tabla3[[#This Row],[YAW UAV]]-Tabla3[[#This Row],[YAW MARKER]]</f>
        <v>0</v>
      </c>
    </row>
    <row r="435" spans="1:13" x14ac:dyDescent="0.25">
      <c r="A435">
        <f t="shared" si="6"/>
        <v>433</v>
      </c>
      <c r="B435">
        <v>40.544807300000002</v>
      </c>
      <c r="C435">
        <v>-4.0121184000000003</v>
      </c>
      <c r="D435" s="2">
        <v>0.25</v>
      </c>
      <c r="E435" s="3">
        <v>0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-7.0999999977061634E-6</v>
      </c>
      <c r="K435" s="1">
        <f>Tabla3[[#This Row],[LON UAV]]-Tabla3[[#This Row],[LON MARKER]]</f>
        <v>3.9999999934536845E-7</v>
      </c>
      <c r="L435" s="2">
        <f>Tabla3[[#This Row],[ALT UAV]]-Tabla3[[#This Row],[ALT MARKER]]</f>
        <v>0.25</v>
      </c>
      <c r="M435" s="2">
        <f>Tabla3[[#This Row],[YAW UAV]]-Tabla3[[#This Row],[YAW MARKER]]</f>
        <v>0</v>
      </c>
    </row>
    <row r="436" spans="1:13" x14ac:dyDescent="0.25">
      <c r="A436">
        <f t="shared" si="6"/>
        <v>434</v>
      </c>
      <c r="B436">
        <v>40.544807300000002</v>
      </c>
      <c r="C436">
        <v>-4.0121184000000003</v>
      </c>
      <c r="D436" s="2">
        <v>0.25</v>
      </c>
      <c r="E436" s="3">
        <v>0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-7.0999999977061634E-6</v>
      </c>
      <c r="K436" s="1">
        <f>Tabla3[[#This Row],[LON UAV]]-Tabla3[[#This Row],[LON MARKER]]</f>
        <v>3.9999999934536845E-7</v>
      </c>
      <c r="L436" s="2">
        <f>Tabla3[[#This Row],[ALT UAV]]-Tabla3[[#This Row],[ALT MARKER]]</f>
        <v>0.25</v>
      </c>
      <c r="M436" s="2">
        <f>Tabla3[[#This Row],[YAW UAV]]-Tabla3[[#This Row],[YAW MARKER]]</f>
        <v>0</v>
      </c>
    </row>
    <row r="437" spans="1:13" x14ac:dyDescent="0.25">
      <c r="A437">
        <f t="shared" si="6"/>
        <v>435</v>
      </c>
      <c r="B437">
        <v>40.544807300000002</v>
      </c>
      <c r="C437">
        <v>-4.0121184000000003</v>
      </c>
      <c r="D437" s="2">
        <v>0.25</v>
      </c>
      <c r="E437" s="3">
        <v>0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-7.0999999977061634E-6</v>
      </c>
      <c r="K437" s="1">
        <f>Tabla3[[#This Row],[LON UAV]]-Tabla3[[#This Row],[LON MARKER]]</f>
        <v>3.9999999934536845E-7</v>
      </c>
      <c r="L437" s="2">
        <f>Tabla3[[#This Row],[ALT UAV]]-Tabla3[[#This Row],[ALT MARKER]]</f>
        <v>0.25</v>
      </c>
      <c r="M437" s="2">
        <f>Tabla3[[#This Row],[YAW UAV]]-Tabla3[[#This Row],[YAW MARKER]]</f>
        <v>0</v>
      </c>
    </row>
    <row r="438" spans="1:13" x14ac:dyDescent="0.25">
      <c r="A438">
        <f t="shared" si="6"/>
        <v>436</v>
      </c>
      <c r="B438">
        <v>40.544807300000002</v>
      </c>
      <c r="C438">
        <v>-4.0121184000000003</v>
      </c>
      <c r="D438" s="2">
        <v>0.25</v>
      </c>
      <c r="E438" s="3">
        <v>0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-7.0999999977061634E-6</v>
      </c>
      <c r="K438" s="1">
        <f>Tabla3[[#This Row],[LON UAV]]-Tabla3[[#This Row],[LON MARKER]]</f>
        <v>3.9999999934536845E-7</v>
      </c>
      <c r="L438" s="2">
        <f>Tabla3[[#This Row],[ALT UAV]]-Tabla3[[#This Row],[ALT MARKER]]</f>
        <v>0.25</v>
      </c>
      <c r="M438" s="2">
        <f>Tabla3[[#This Row],[YAW UAV]]-Tabla3[[#This Row],[YAW MARKER]]</f>
        <v>0</v>
      </c>
    </row>
    <row r="439" spans="1:13" x14ac:dyDescent="0.25">
      <c r="A439">
        <f t="shared" si="6"/>
        <v>437</v>
      </c>
      <c r="B439">
        <v>40.544807300000002</v>
      </c>
      <c r="C439">
        <v>-4.0121184000000003</v>
      </c>
      <c r="D439" s="2">
        <v>0.25</v>
      </c>
      <c r="E439" s="3">
        <v>0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-7.0999999977061634E-6</v>
      </c>
      <c r="K439" s="1">
        <f>Tabla3[[#This Row],[LON UAV]]-Tabla3[[#This Row],[LON MARKER]]</f>
        <v>3.9999999934536845E-7</v>
      </c>
      <c r="L439" s="2">
        <f>Tabla3[[#This Row],[ALT UAV]]-Tabla3[[#This Row],[ALT MARKER]]</f>
        <v>0.25</v>
      </c>
      <c r="M439" s="2">
        <f>Tabla3[[#This Row],[YAW UAV]]-Tabla3[[#This Row],[YAW MARKER]]</f>
        <v>0</v>
      </c>
    </row>
    <row r="440" spans="1:13" x14ac:dyDescent="0.25">
      <c r="A440">
        <f t="shared" si="6"/>
        <v>438</v>
      </c>
      <c r="B440">
        <v>40.544807300000002</v>
      </c>
      <c r="C440">
        <v>-4.0121184000000003</v>
      </c>
      <c r="D440" s="2">
        <v>0.25</v>
      </c>
      <c r="E440" s="3">
        <v>0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-7.0999999977061634E-6</v>
      </c>
      <c r="K440" s="1">
        <f>Tabla3[[#This Row],[LON UAV]]-Tabla3[[#This Row],[LON MARKER]]</f>
        <v>3.9999999934536845E-7</v>
      </c>
      <c r="L440" s="2">
        <f>Tabla3[[#This Row],[ALT UAV]]-Tabla3[[#This Row],[ALT MARKER]]</f>
        <v>0.25</v>
      </c>
      <c r="M440" s="2">
        <f>Tabla3[[#This Row],[YAW UAV]]-Tabla3[[#This Row],[YAW MARKER]]</f>
        <v>0</v>
      </c>
    </row>
    <row r="441" spans="1:13" x14ac:dyDescent="0.25">
      <c r="A441">
        <f t="shared" si="6"/>
        <v>439</v>
      </c>
      <c r="B441">
        <v>40.544807300000002</v>
      </c>
      <c r="C441">
        <v>-4.0121184000000003</v>
      </c>
      <c r="D441" s="2">
        <v>0.25</v>
      </c>
      <c r="E441" s="3">
        <v>0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-7.0999999977061634E-6</v>
      </c>
      <c r="K441" s="1">
        <f>Tabla3[[#This Row],[LON UAV]]-Tabla3[[#This Row],[LON MARKER]]</f>
        <v>3.9999999934536845E-7</v>
      </c>
      <c r="L441" s="2">
        <f>Tabla3[[#This Row],[ALT UAV]]-Tabla3[[#This Row],[ALT MARKER]]</f>
        <v>0.25</v>
      </c>
      <c r="M441" s="2">
        <f>Tabla3[[#This Row],[YAW UAV]]-Tabla3[[#This Row],[YAW MARKER]]</f>
        <v>0</v>
      </c>
    </row>
    <row r="442" spans="1:13" x14ac:dyDescent="0.25">
      <c r="A442">
        <f t="shared" si="6"/>
        <v>440</v>
      </c>
      <c r="B442">
        <v>40.544807300000002</v>
      </c>
      <c r="C442">
        <v>-4.0121184000000003</v>
      </c>
      <c r="D442" s="2">
        <v>0.25</v>
      </c>
      <c r="E442" s="3">
        <v>0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-7.0999999977061634E-6</v>
      </c>
      <c r="K442" s="1">
        <f>Tabla3[[#This Row],[LON UAV]]-Tabla3[[#This Row],[LON MARKER]]</f>
        <v>3.9999999934536845E-7</v>
      </c>
      <c r="L442" s="2">
        <f>Tabla3[[#This Row],[ALT UAV]]-Tabla3[[#This Row],[ALT MARKER]]</f>
        <v>0.25</v>
      </c>
      <c r="M442" s="2">
        <f>Tabla3[[#This Row],[YAW UAV]]-Tabla3[[#This Row],[YAW MARKER]]</f>
        <v>0</v>
      </c>
    </row>
    <row r="443" spans="1:13" x14ac:dyDescent="0.25">
      <c r="A443">
        <f t="shared" si="6"/>
        <v>441</v>
      </c>
      <c r="B443">
        <v>40.544807300000002</v>
      </c>
      <c r="C443">
        <v>-4.0121184000000003</v>
      </c>
      <c r="D443" s="2">
        <v>0.25</v>
      </c>
      <c r="E443" s="3">
        <v>0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-7.0999999977061634E-6</v>
      </c>
      <c r="K443" s="1">
        <f>Tabla3[[#This Row],[LON UAV]]-Tabla3[[#This Row],[LON MARKER]]</f>
        <v>3.9999999934536845E-7</v>
      </c>
      <c r="L443" s="2">
        <f>Tabla3[[#This Row],[ALT UAV]]-Tabla3[[#This Row],[ALT MARKER]]</f>
        <v>0.25</v>
      </c>
      <c r="M443" s="2">
        <f>Tabla3[[#This Row],[YAW UAV]]-Tabla3[[#This Row],[YAW MARKER]]</f>
        <v>0</v>
      </c>
    </row>
    <row r="444" spans="1:13" x14ac:dyDescent="0.25">
      <c r="A444">
        <f t="shared" si="6"/>
        <v>442</v>
      </c>
      <c r="B444">
        <v>40.544807300000002</v>
      </c>
      <c r="C444">
        <v>-4.0121184000000003</v>
      </c>
      <c r="D444" s="2">
        <v>0.24</v>
      </c>
      <c r="E444" s="3">
        <v>0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-7.0999999977061634E-6</v>
      </c>
      <c r="K444" s="1">
        <f>Tabla3[[#This Row],[LON UAV]]-Tabla3[[#This Row],[LON MARKER]]</f>
        <v>3.9999999934536845E-7</v>
      </c>
      <c r="L444" s="2">
        <f>Tabla3[[#This Row],[ALT UAV]]-Tabla3[[#This Row],[ALT MARKER]]</f>
        <v>0.24</v>
      </c>
      <c r="M444" s="2">
        <f>Tabla3[[#This Row],[YAW UAV]]-Tabla3[[#This Row],[YAW MARKER]]</f>
        <v>0</v>
      </c>
    </row>
    <row r="445" spans="1:13" x14ac:dyDescent="0.25">
      <c r="A445">
        <f t="shared" si="6"/>
        <v>443</v>
      </c>
      <c r="B445">
        <v>40.544807300000002</v>
      </c>
      <c r="C445">
        <v>-4.0121184000000003</v>
      </c>
      <c r="D445" s="2">
        <v>0.24</v>
      </c>
      <c r="E445" s="3">
        <v>0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-7.0999999977061634E-6</v>
      </c>
      <c r="K445" s="1">
        <f>Tabla3[[#This Row],[LON UAV]]-Tabla3[[#This Row],[LON MARKER]]</f>
        <v>3.9999999934536845E-7</v>
      </c>
      <c r="L445" s="2">
        <f>Tabla3[[#This Row],[ALT UAV]]-Tabla3[[#This Row],[ALT MARKER]]</f>
        <v>0.24</v>
      </c>
      <c r="M445" s="2">
        <f>Tabla3[[#This Row],[YAW UAV]]-Tabla3[[#This Row],[YAW MARKER]]</f>
        <v>0</v>
      </c>
    </row>
    <row r="446" spans="1:13" x14ac:dyDescent="0.25">
      <c r="A446">
        <f t="shared" si="6"/>
        <v>444</v>
      </c>
      <c r="B446">
        <v>40.544807300000002</v>
      </c>
      <c r="C446">
        <v>-4.0121184000000003</v>
      </c>
      <c r="D446" s="2">
        <v>0.24</v>
      </c>
      <c r="E446" s="3">
        <v>0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-7.0999999977061634E-6</v>
      </c>
      <c r="K446" s="1">
        <f>Tabla3[[#This Row],[LON UAV]]-Tabla3[[#This Row],[LON MARKER]]</f>
        <v>3.9999999934536845E-7</v>
      </c>
      <c r="L446" s="2">
        <f>Tabla3[[#This Row],[ALT UAV]]-Tabla3[[#This Row],[ALT MARKER]]</f>
        <v>0.24</v>
      </c>
      <c r="M446" s="2">
        <f>Tabla3[[#This Row],[YAW UAV]]-Tabla3[[#This Row],[YAW MARKER]]</f>
        <v>0</v>
      </c>
    </row>
    <row r="447" spans="1:13" x14ac:dyDescent="0.25">
      <c r="A447">
        <f t="shared" si="6"/>
        <v>445</v>
      </c>
      <c r="B447">
        <v>40.544807300000002</v>
      </c>
      <c r="C447">
        <v>-4.0121184000000003</v>
      </c>
      <c r="D447" s="2">
        <v>0.24</v>
      </c>
      <c r="E447" s="3">
        <v>0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-7.0999999977061634E-6</v>
      </c>
      <c r="K447" s="1">
        <f>Tabla3[[#This Row],[LON UAV]]-Tabla3[[#This Row],[LON MARKER]]</f>
        <v>3.9999999934536845E-7</v>
      </c>
      <c r="L447" s="2">
        <f>Tabla3[[#This Row],[ALT UAV]]-Tabla3[[#This Row],[ALT MARKER]]</f>
        <v>0.24</v>
      </c>
      <c r="M447" s="2">
        <f>Tabla3[[#This Row],[YAW UAV]]-Tabla3[[#This Row],[YAW MARKER]]</f>
        <v>0</v>
      </c>
    </row>
    <row r="448" spans="1:13" x14ac:dyDescent="0.25">
      <c r="A448">
        <f t="shared" si="6"/>
        <v>446</v>
      </c>
      <c r="B448">
        <v>40.544807300000002</v>
      </c>
      <c r="C448">
        <v>-4.0121184000000003</v>
      </c>
      <c r="D448" s="2">
        <v>0.24</v>
      </c>
      <c r="E448" s="3">
        <v>0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-7.0999999977061634E-6</v>
      </c>
      <c r="K448" s="1">
        <f>Tabla3[[#This Row],[LON UAV]]-Tabla3[[#This Row],[LON MARKER]]</f>
        <v>3.9999999934536845E-7</v>
      </c>
      <c r="L448" s="2">
        <f>Tabla3[[#This Row],[ALT UAV]]-Tabla3[[#This Row],[ALT MARKER]]</f>
        <v>0.24</v>
      </c>
      <c r="M448" s="2">
        <f>Tabla3[[#This Row],[YAW UAV]]-Tabla3[[#This Row],[YAW MARKER]]</f>
        <v>0</v>
      </c>
    </row>
    <row r="449" spans="1:13" x14ac:dyDescent="0.25">
      <c r="A449">
        <f t="shared" si="6"/>
        <v>447</v>
      </c>
      <c r="B449">
        <v>40.544807300000002</v>
      </c>
      <c r="C449">
        <v>-4.0121184000000003</v>
      </c>
      <c r="D449" s="2">
        <v>0.23</v>
      </c>
      <c r="E449" s="3">
        <v>0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-7.0999999977061634E-6</v>
      </c>
      <c r="K449" s="1">
        <f>Tabla3[[#This Row],[LON UAV]]-Tabla3[[#This Row],[LON MARKER]]</f>
        <v>3.9999999934536845E-7</v>
      </c>
      <c r="L449" s="2">
        <f>Tabla3[[#This Row],[ALT UAV]]-Tabla3[[#This Row],[ALT MARKER]]</f>
        <v>0.23</v>
      </c>
      <c r="M449" s="2">
        <f>Tabla3[[#This Row],[YAW UAV]]-Tabla3[[#This Row],[YAW MARKER]]</f>
        <v>0</v>
      </c>
    </row>
    <row r="450" spans="1:13" x14ac:dyDescent="0.25">
      <c r="A450">
        <f t="shared" si="6"/>
        <v>448</v>
      </c>
      <c r="B450">
        <v>40.544807300000002</v>
      </c>
      <c r="C450">
        <v>-4.0121184000000003</v>
      </c>
      <c r="D450" s="2">
        <v>0.23</v>
      </c>
      <c r="E450" s="3">
        <v>0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-7.0999999977061634E-6</v>
      </c>
      <c r="K450" s="1">
        <f>Tabla3[[#This Row],[LON UAV]]-Tabla3[[#This Row],[LON MARKER]]</f>
        <v>3.9999999934536845E-7</v>
      </c>
      <c r="L450" s="2">
        <f>Tabla3[[#This Row],[ALT UAV]]-Tabla3[[#This Row],[ALT MARKER]]</f>
        <v>0.23</v>
      </c>
      <c r="M450" s="2">
        <f>Tabla3[[#This Row],[YAW UAV]]-Tabla3[[#This Row],[YAW MARKER]]</f>
        <v>0</v>
      </c>
    </row>
    <row r="451" spans="1:13" x14ac:dyDescent="0.25">
      <c r="A451">
        <f t="shared" si="6"/>
        <v>449</v>
      </c>
      <c r="B451">
        <v>40.544807300000002</v>
      </c>
      <c r="C451">
        <v>-4.0121184000000003</v>
      </c>
      <c r="D451" s="2">
        <v>0.23</v>
      </c>
      <c r="E451" s="3">
        <v>0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-7.0999999977061634E-6</v>
      </c>
      <c r="K451" s="1">
        <f>Tabla3[[#This Row],[LON UAV]]-Tabla3[[#This Row],[LON MARKER]]</f>
        <v>3.9999999934536845E-7</v>
      </c>
      <c r="L451" s="2">
        <f>Tabla3[[#This Row],[ALT UAV]]-Tabla3[[#This Row],[ALT MARKER]]</f>
        <v>0.23</v>
      </c>
      <c r="M451" s="2">
        <f>Tabla3[[#This Row],[YAW UAV]]-Tabla3[[#This Row],[YAW MARKER]]</f>
        <v>0</v>
      </c>
    </row>
    <row r="452" spans="1:13" x14ac:dyDescent="0.25">
      <c r="A452">
        <f t="shared" ref="A452:A508" si="7">A451+1</f>
        <v>450</v>
      </c>
      <c r="B452">
        <v>40.544807300000002</v>
      </c>
      <c r="C452">
        <v>-4.0121184000000003</v>
      </c>
      <c r="D452" s="2">
        <v>0.23</v>
      </c>
      <c r="E452" s="3">
        <v>0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-7.0999999977061634E-6</v>
      </c>
      <c r="K452" s="1">
        <f>Tabla3[[#This Row],[LON UAV]]-Tabla3[[#This Row],[LON MARKER]]</f>
        <v>3.9999999934536845E-7</v>
      </c>
      <c r="L452" s="2">
        <f>Tabla3[[#This Row],[ALT UAV]]-Tabla3[[#This Row],[ALT MARKER]]</f>
        <v>0.23</v>
      </c>
      <c r="M452" s="2">
        <f>Tabla3[[#This Row],[YAW UAV]]-Tabla3[[#This Row],[YAW MARKER]]</f>
        <v>0</v>
      </c>
    </row>
    <row r="453" spans="1:13" x14ac:dyDescent="0.25">
      <c r="A453">
        <f t="shared" si="7"/>
        <v>451</v>
      </c>
      <c r="B453">
        <v>40.544807300000002</v>
      </c>
      <c r="C453">
        <v>-4.0121184000000003</v>
      </c>
      <c r="D453" s="2">
        <v>0.23</v>
      </c>
      <c r="E453" s="3">
        <v>0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-7.0999999977061634E-6</v>
      </c>
      <c r="K453" s="1">
        <f>Tabla3[[#This Row],[LON UAV]]-Tabla3[[#This Row],[LON MARKER]]</f>
        <v>3.9999999934536845E-7</v>
      </c>
      <c r="L453" s="2">
        <f>Tabla3[[#This Row],[ALT UAV]]-Tabla3[[#This Row],[ALT MARKER]]</f>
        <v>0.23</v>
      </c>
      <c r="M453" s="2">
        <f>Tabla3[[#This Row],[YAW UAV]]-Tabla3[[#This Row],[YAW MARKER]]</f>
        <v>0</v>
      </c>
    </row>
    <row r="454" spans="1:13" x14ac:dyDescent="0.25">
      <c r="A454">
        <f t="shared" si="7"/>
        <v>452</v>
      </c>
      <c r="B454">
        <v>40.544807300000002</v>
      </c>
      <c r="C454">
        <v>-4.0121184000000003</v>
      </c>
      <c r="D454" s="2">
        <v>0.23</v>
      </c>
      <c r="E454" s="3">
        <v>0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-7.0999999977061634E-6</v>
      </c>
      <c r="K454" s="1">
        <f>Tabla3[[#This Row],[LON UAV]]-Tabla3[[#This Row],[LON MARKER]]</f>
        <v>3.9999999934536845E-7</v>
      </c>
      <c r="L454" s="2">
        <f>Tabla3[[#This Row],[ALT UAV]]-Tabla3[[#This Row],[ALT MARKER]]</f>
        <v>0.23</v>
      </c>
      <c r="M454" s="2">
        <f>Tabla3[[#This Row],[YAW UAV]]-Tabla3[[#This Row],[YAW MARKER]]</f>
        <v>0</v>
      </c>
    </row>
    <row r="455" spans="1:13" x14ac:dyDescent="0.25">
      <c r="A455">
        <f t="shared" si="7"/>
        <v>453</v>
      </c>
      <c r="B455">
        <v>40.544807300000002</v>
      </c>
      <c r="C455">
        <v>-4.0121184000000003</v>
      </c>
      <c r="D455" s="2">
        <v>0.23</v>
      </c>
      <c r="E455" s="3">
        <v>0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-7.0999999977061634E-6</v>
      </c>
      <c r="K455" s="1">
        <f>Tabla3[[#This Row],[LON UAV]]-Tabla3[[#This Row],[LON MARKER]]</f>
        <v>3.9999999934536845E-7</v>
      </c>
      <c r="L455" s="2">
        <f>Tabla3[[#This Row],[ALT UAV]]-Tabla3[[#This Row],[ALT MARKER]]</f>
        <v>0.23</v>
      </c>
      <c r="M455" s="2">
        <f>Tabla3[[#This Row],[YAW UAV]]-Tabla3[[#This Row],[YAW MARKER]]</f>
        <v>0</v>
      </c>
    </row>
    <row r="456" spans="1:13" x14ac:dyDescent="0.25">
      <c r="A456">
        <f t="shared" si="7"/>
        <v>454</v>
      </c>
      <c r="B456">
        <v>40.544807300000002</v>
      </c>
      <c r="C456">
        <v>-4.0121184000000003</v>
      </c>
      <c r="D456" s="2">
        <v>0.23</v>
      </c>
      <c r="E456" s="3">
        <v>0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-7.0999999977061634E-6</v>
      </c>
      <c r="K456" s="1">
        <f>Tabla3[[#This Row],[LON UAV]]-Tabla3[[#This Row],[LON MARKER]]</f>
        <v>3.9999999934536845E-7</v>
      </c>
      <c r="L456" s="2">
        <f>Tabla3[[#This Row],[ALT UAV]]-Tabla3[[#This Row],[ALT MARKER]]</f>
        <v>0.23</v>
      </c>
      <c r="M456" s="2">
        <f>Tabla3[[#This Row],[YAW UAV]]-Tabla3[[#This Row],[YAW MARKER]]</f>
        <v>0</v>
      </c>
    </row>
    <row r="457" spans="1:13" x14ac:dyDescent="0.25">
      <c r="A457">
        <f t="shared" si="7"/>
        <v>455</v>
      </c>
      <c r="B457">
        <v>40.544807300000002</v>
      </c>
      <c r="C457">
        <v>-4.0121184000000003</v>
      </c>
      <c r="D457" s="2">
        <v>0.22</v>
      </c>
      <c r="E457" s="3">
        <v>0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-7.0999999977061634E-6</v>
      </c>
      <c r="K457" s="1">
        <f>Tabla3[[#This Row],[LON UAV]]-Tabla3[[#This Row],[LON MARKER]]</f>
        <v>3.9999999934536845E-7</v>
      </c>
      <c r="L457" s="2">
        <f>Tabla3[[#This Row],[ALT UAV]]-Tabla3[[#This Row],[ALT MARKER]]</f>
        <v>0.22</v>
      </c>
      <c r="M457" s="2">
        <f>Tabla3[[#This Row],[YAW UAV]]-Tabla3[[#This Row],[YAW MARKER]]</f>
        <v>0</v>
      </c>
    </row>
    <row r="458" spans="1:13" x14ac:dyDescent="0.25">
      <c r="A458">
        <f t="shared" si="7"/>
        <v>456</v>
      </c>
      <c r="B458">
        <v>40.544807300000002</v>
      </c>
      <c r="C458">
        <v>-4.0121184000000003</v>
      </c>
      <c r="D458" s="2">
        <v>0.22</v>
      </c>
      <c r="E458" s="3">
        <v>0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-7.0999999977061634E-6</v>
      </c>
      <c r="K458" s="1">
        <f>Tabla3[[#This Row],[LON UAV]]-Tabla3[[#This Row],[LON MARKER]]</f>
        <v>3.9999999934536845E-7</v>
      </c>
      <c r="L458" s="2">
        <f>Tabla3[[#This Row],[ALT UAV]]-Tabla3[[#This Row],[ALT MARKER]]</f>
        <v>0.22</v>
      </c>
      <c r="M458" s="2">
        <f>Tabla3[[#This Row],[YAW UAV]]-Tabla3[[#This Row],[YAW MARKER]]</f>
        <v>0</v>
      </c>
    </row>
    <row r="459" spans="1:13" x14ac:dyDescent="0.25">
      <c r="A459">
        <f t="shared" si="7"/>
        <v>457</v>
      </c>
      <c r="B459">
        <v>40.544807300000002</v>
      </c>
      <c r="C459">
        <v>-4.0121184000000003</v>
      </c>
      <c r="D459" s="2">
        <v>0.22</v>
      </c>
      <c r="E459" s="3">
        <v>0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-7.0999999977061634E-6</v>
      </c>
      <c r="K459" s="1">
        <f>Tabla3[[#This Row],[LON UAV]]-Tabla3[[#This Row],[LON MARKER]]</f>
        <v>3.9999999934536845E-7</v>
      </c>
      <c r="L459" s="2">
        <f>Tabla3[[#This Row],[ALT UAV]]-Tabla3[[#This Row],[ALT MARKER]]</f>
        <v>0.22</v>
      </c>
      <c r="M459" s="2">
        <f>Tabla3[[#This Row],[YAW UAV]]-Tabla3[[#This Row],[YAW MARKER]]</f>
        <v>0</v>
      </c>
    </row>
    <row r="460" spans="1:13" x14ac:dyDescent="0.25">
      <c r="A460">
        <f t="shared" si="7"/>
        <v>458</v>
      </c>
      <c r="B460">
        <v>40.544807300000002</v>
      </c>
      <c r="C460">
        <v>-4.0121184000000003</v>
      </c>
      <c r="D460" s="2">
        <v>0.21</v>
      </c>
      <c r="E460" s="3">
        <v>0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-7.0999999977061634E-6</v>
      </c>
      <c r="K460" s="1">
        <f>Tabla3[[#This Row],[LON UAV]]-Tabla3[[#This Row],[LON MARKER]]</f>
        <v>3.9999999934536845E-7</v>
      </c>
      <c r="L460" s="2">
        <f>Tabla3[[#This Row],[ALT UAV]]-Tabla3[[#This Row],[ALT MARKER]]</f>
        <v>0.21</v>
      </c>
      <c r="M460" s="2">
        <f>Tabla3[[#This Row],[YAW UAV]]-Tabla3[[#This Row],[YAW MARKER]]</f>
        <v>0</v>
      </c>
    </row>
    <row r="461" spans="1:13" x14ac:dyDescent="0.25">
      <c r="A461">
        <f t="shared" si="7"/>
        <v>459</v>
      </c>
      <c r="B461">
        <v>40.544807300000002</v>
      </c>
      <c r="C461">
        <v>-4.0121184000000003</v>
      </c>
      <c r="D461" s="2">
        <v>0.21</v>
      </c>
      <c r="E461" s="3">
        <v>0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-7.0999999977061634E-6</v>
      </c>
      <c r="K461" s="1">
        <f>Tabla3[[#This Row],[LON UAV]]-Tabla3[[#This Row],[LON MARKER]]</f>
        <v>3.9999999934536845E-7</v>
      </c>
      <c r="L461" s="2">
        <f>Tabla3[[#This Row],[ALT UAV]]-Tabla3[[#This Row],[ALT MARKER]]</f>
        <v>0.21</v>
      </c>
      <c r="M461" s="2">
        <f>Tabla3[[#This Row],[YAW UAV]]-Tabla3[[#This Row],[YAW MARKER]]</f>
        <v>0</v>
      </c>
    </row>
    <row r="462" spans="1:13" x14ac:dyDescent="0.25">
      <c r="A462">
        <f t="shared" si="7"/>
        <v>460</v>
      </c>
      <c r="B462">
        <v>40.544807300000002</v>
      </c>
      <c r="C462">
        <v>-4.0121184000000003</v>
      </c>
      <c r="D462" s="2">
        <v>0.21</v>
      </c>
      <c r="E462" s="3">
        <v>0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-7.0999999977061634E-6</v>
      </c>
      <c r="K462" s="1">
        <f>Tabla3[[#This Row],[LON UAV]]-Tabla3[[#This Row],[LON MARKER]]</f>
        <v>3.9999999934536845E-7</v>
      </c>
      <c r="L462" s="2">
        <f>Tabla3[[#This Row],[ALT UAV]]-Tabla3[[#This Row],[ALT MARKER]]</f>
        <v>0.21</v>
      </c>
      <c r="M462" s="2">
        <f>Tabla3[[#This Row],[YAW UAV]]-Tabla3[[#This Row],[YAW MARKER]]</f>
        <v>0</v>
      </c>
    </row>
    <row r="463" spans="1:13" x14ac:dyDescent="0.25">
      <c r="A463">
        <f t="shared" si="7"/>
        <v>461</v>
      </c>
      <c r="B463">
        <v>40.544807300000002</v>
      </c>
      <c r="C463">
        <v>-4.0121184000000003</v>
      </c>
      <c r="D463" s="2">
        <v>0.21</v>
      </c>
      <c r="E463" s="3">
        <v>0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-7.0999999977061634E-6</v>
      </c>
      <c r="K463" s="1">
        <f>Tabla3[[#This Row],[LON UAV]]-Tabla3[[#This Row],[LON MARKER]]</f>
        <v>3.9999999934536845E-7</v>
      </c>
      <c r="L463" s="2">
        <f>Tabla3[[#This Row],[ALT UAV]]-Tabla3[[#This Row],[ALT MARKER]]</f>
        <v>0.21</v>
      </c>
      <c r="M463" s="2">
        <f>Tabla3[[#This Row],[YAW UAV]]-Tabla3[[#This Row],[YAW MARKER]]</f>
        <v>0</v>
      </c>
    </row>
    <row r="464" spans="1:13" x14ac:dyDescent="0.25">
      <c r="A464">
        <f t="shared" si="7"/>
        <v>462</v>
      </c>
      <c r="B464">
        <v>40.544807300000002</v>
      </c>
      <c r="C464">
        <v>-4.0121184000000003</v>
      </c>
      <c r="D464" s="2">
        <v>0.21</v>
      </c>
      <c r="E464" s="3">
        <v>0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-7.0999999977061634E-6</v>
      </c>
      <c r="K464" s="1">
        <f>Tabla3[[#This Row],[LON UAV]]-Tabla3[[#This Row],[LON MARKER]]</f>
        <v>3.9999999934536845E-7</v>
      </c>
      <c r="L464" s="2">
        <f>Tabla3[[#This Row],[ALT UAV]]-Tabla3[[#This Row],[ALT MARKER]]</f>
        <v>0.21</v>
      </c>
      <c r="M464" s="2">
        <f>Tabla3[[#This Row],[YAW UAV]]-Tabla3[[#This Row],[YAW MARKER]]</f>
        <v>0</v>
      </c>
    </row>
    <row r="465" spans="1:13" x14ac:dyDescent="0.25">
      <c r="A465">
        <f t="shared" si="7"/>
        <v>463</v>
      </c>
      <c r="B465">
        <v>40.544807300000002</v>
      </c>
      <c r="C465">
        <v>-4.0121184000000003</v>
      </c>
      <c r="D465" s="2">
        <v>0.21</v>
      </c>
      <c r="E465" s="3">
        <v>0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-7.0999999977061634E-6</v>
      </c>
      <c r="K465" s="1">
        <f>Tabla3[[#This Row],[LON UAV]]-Tabla3[[#This Row],[LON MARKER]]</f>
        <v>3.9999999934536845E-7</v>
      </c>
      <c r="L465" s="2">
        <f>Tabla3[[#This Row],[ALT UAV]]-Tabla3[[#This Row],[ALT MARKER]]</f>
        <v>0.21</v>
      </c>
      <c r="M465" s="2">
        <f>Tabla3[[#This Row],[YAW UAV]]-Tabla3[[#This Row],[YAW MARKER]]</f>
        <v>0</v>
      </c>
    </row>
    <row r="466" spans="1:13" x14ac:dyDescent="0.25">
      <c r="A466">
        <f t="shared" si="7"/>
        <v>464</v>
      </c>
      <c r="B466">
        <v>40.544807300000002</v>
      </c>
      <c r="C466">
        <v>-4.0121184000000003</v>
      </c>
      <c r="D466" s="2">
        <v>0.21</v>
      </c>
      <c r="E466" s="3">
        <v>0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-7.0999999977061634E-6</v>
      </c>
      <c r="K466" s="1">
        <f>Tabla3[[#This Row],[LON UAV]]-Tabla3[[#This Row],[LON MARKER]]</f>
        <v>3.9999999934536845E-7</v>
      </c>
      <c r="L466" s="2">
        <f>Tabla3[[#This Row],[ALT UAV]]-Tabla3[[#This Row],[ALT MARKER]]</f>
        <v>0.21</v>
      </c>
      <c r="M466" s="2">
        <f>Tabla3[[#This Row],[YAW UAV]]-Tabla3[[#This Row],[YAW MARKER]]</f>
        <v>0</v>
      </c>
    </row>
    <row r="467" spans="1:13" x14ac:dyDescent="0.25">
      <c r="A467">
        <f t="shared" si="7"/>
        <v>465</v>
      </c>
      <c r="B467">
        <v>40.544807300000002</v>
      </c>
      <c r="C467">
        <v>-4.0121184000000003</v>
      </c>
      <c r="D467" s="2">
        <v>0.21</v>
      </c>
      <c r="E467" s="3">
        <v>0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-7.0999999977061634E-6</v>
      </c>
      <c r="K467" s="1">
        <f>Tabla3[[#This Row],[LON UAV]]-Tabla3[[#This Row],[LON MARKER]]</f>
        <v>3.9999999934536845E-7</v>
      </c>
      <c r="L467" s="2">
        <f>Tabla3[[#This Row],[ALT UAV]]-Tabla3[[#This Row],[ALT MARKER]]</f>
        <v>0.21</v>
      </c>
      <c r="M467" s="2">
        <f>Tabla3[[#This Row],[YAW UAV]]-Tabla3[[#This Row],[YAW MARKER]]</f>
        <v>0</v>
      </c>
    </row>
    <row r="468" spans="1:13" x14ac:dyDescent="0.25">
      <c r="A468">
        <f t="shared" si="7"/>
        <v>466</v>
      </c>
      <c r="B468">
        <v>40.544807400000003</v>
      </c>
      <c r="C468">
        <v>-4.0121184000000003</v>
      </c>
      <c r="D468" s="2">
        <v>0.21</v>
      </c>
      <c r="E468" s="3">
        <v>0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-6.9999999965375537E-6</v>
      </c>
      <c r="K468" s="1">
        <f>Tabla3[[#This Row],[LON UAV]]-Tabla3[[#This Row],[LON MARKER]]</f>
        <v>3.9999999934536845E-7</v>
      </c>
      <c r="L468" s="2">
        <f>Tabla3[[#This Row],[ALT UAV]]-Tabla3[[#This Row],[ALT MARKER]]</f>
        <v>0.21</v>
      </c>
      <c r="M468" s="2">
        <f>Tabla3[[#This Row],[YAW UAV]]-Tabla3[[#This Row],[YAW MARKER]]</f>
        <v>0</v>
      </c>
    </row>
    <row r="469" spans="1:13" x14ac:dyDescent="0.25">
      <c r="A469">
        <f t="shared" si="7"/>
        <v>467</v>
      </c>
      <c r="B469">
        <v>40.544807400000003</v>
      </c>
      <c r="C469">
        <v>-4.0121184999999997</v>
      </c>
      <c r="D469" s="2">
        <v>0.2</v>
      </c>
      <c r="E469" s="3">
        <v>0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-6.9999999965375537E-6</v>
      </c>
      <c r="K469" s="1">
        <f>Tabla3[[#This Row],[LON UAV]]-Tabla3[[#This Row],[LON MARKER]]</f>
        <v>2.9999999995311555E-7</v>
      </c>
      <c r="L469" s="2">
        <f>Tabla3[[#This Row],[ALT UAV]]-Tabla3[[#This Row],[ALT MARKER]]</f>
        <v>0.2</v>
      </c>
      <c r="M469" s="2">
        <f>Tabla3[[#This Row],[YAW UAV]]-Tabla3[[#This Row],[YAW MARKER]]</f>
        <v>0</v>
      </c>
    </row>
    <row r="470" spans="1:13" x14ac:dyDescent="0.25">
      <c r="A470">
        <f t="shared" si="7"/>
        <v>468</v>
      </c>
      <c r="B470">
        <v>40.544807400000003</v>
      </c>
      <c r="C470">
        <v>-4.0121184999999997</v>
      </c>
      <c r="D470" s="2">
        <v>0.2</v>
      </c>
      <c r="E470" s="3">
        <v>0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-6.9999999965375537E-6</v>
      </c>
      <c r="K470" s="1">
        <f>Tabla3[[#This Row],[LON UAV]]-Tabla3[[#This Row],[LON MARKER]]</f>
        <v>2.9999999995311555E-7</v>
      </c>
      <c r="L470" s="2">
        <f>Tabla3[[#This Row],[ALT UAV]]-Tabla3[[#This Row],[ALT MARKER]]</f>
        <v>0.2</v>
      </c>
      <c r="M470" s="2">
        <f>Tabla3[[#This Row],[YAW UAV]]-Tabla3[[#This Row],[YAW MARKER]]</f>
        <v>0</v>
      </c>
    </row>
    <row r="471" spans="1:13" x14ac:dyDescent="0.25">
      <c r="A471">
        <f t="shared" si="7"/>
        <v>469</v>
      </c>
      <c r="B471">
        <v>40.544807400000003</v>
      </c>
      <c r="C471">
        <v>-4.0121184999999997</v>
      </c>
      <c r="D471" s="2">
        <v>0.19</v>
      </c>
      <c r="E471" s="3">
        <v>0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-6.9999999965375537E-6</v>
      </c>
      <c r="K471" s="1">
        <f>Tabla3[[#This Row],[LON UAV]]-Tabla3[[#This Row],[LON MARKER]]</f>
        <v>2.9999999995311555E-7</v>
      </c>
      <c r="L471" s="2">
        <f>Tabla3[[#This Row],[ALT UAV]]-Tabla3[[#This Row],[ALT MARKER]]</f>
        <v>0.19</v>
      </c>
      <c r="M471" s="2">
        <f>Tabla3[[#This Row],[YAW UAV]]-Tabla3[[#This Row],[YAW MARKER]]</f>
        <v>0</v>
      </c>
    </row>
    <row r="472" spans="1:13" x14ac:dyDescent="0.25">
      <c r="A472">
        <f t="shared" si="7"/>
        <v>470</v>
      </c>
      <c r="B472">
        <v>40.544807400000003</v>
      </c>
      <c r="C472">
        <v>-4.0121184999999997</v>
      </c>
      <c r="D472" s="2">
        <v>0.2</v>
      </c>
      <c r="E472" s="3">
        <v>0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-6.9999999965375537E-6</v>
      </c>
      <c r="K472" s="1">
        <f>Tabla3[[#This Row],[LON UAV]]-Tabla3[[#This Row],[LON MARKER]]</f>
        <v>2.9999999995311555E-7</v>
      </c>
      <c r="L472" s="2">
        <f>Tabla3[[#This Row],[ALT UAV]]-Tabla3[[#This Row],[ALT MARKER]]</f>
        <v>0.2</v>
      </c>
      <c r="M472" s="2">
        <f>Tabla3[[#This Row],[YAW UAV]]-Tabla3[[#This Row],[YAW MARKER]]</f>
        <v>0</v>
      </c>
    </row>
    <row r="473" spans="1:13" x14ac:dyDescent="0.25">
      <c r="A473">
        <f t="shared" si="7"/>
        <v>471</v>
      </c>
      <c r="B473">
        <v>40.544807400000003</v>
      </c>
      <c r="C473">
        <v>-4.0121184999999997</v>
      </c>
      <c r="D473" s="2">
        <v>0.19</v>
      </c>
      <c r="E473" s="3">
        <v>0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-6.9999999965375537E-6</v>
      </c>
      <c r="K473" s="1">
        <f>Tabla3[[#This Row],[LON UAV]]-Tabla3[[#This Row],[LON MARKER]]</f>
        <v>2.9999999995311555E-7</v>
      </c>
      <c r="L473" s="2">
        <f>Tabla3[[#This Row],[ALT UAV]]-Tabla3[[#This Row],[ALT MARKER]]</f>
        <v>0.19</v>
      </c>
      <c r="M473" s="2">
        <f>Tabla3[[#This Row],[YAW UAV]]-Tabla3[[#This Row],[YAW MARKER]]</f>
        <v>0</v>
      </c>
    </row>
    <row r="474" spans="1:13" x14ac:dyDescent="0.25">
      <c r="A474">
        <f t="shared" si="7"/>
        <v>472</v>
      </c>
      <c r="B474">
        <v>40.544807400000003</v>
      </c>
      <c r="C474">
        <v>-4.0121184999999997</v>
      </c>
      <c r="D474" s="2">
        <v>0.19</v>
      </c>
      <c r="E474" s="3">
        <v>0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-6.9999999965375537E-6</v>
      </c>
      <c r="K474" s="1">
        <f>Tabla3[[#This Row],[LON UAV]]-Tabla3[[#This Row],[LON MARKER]]</f>
        <v>2.9999999995311555E-7</v>
      </c>
      <c r="L474" s="2">
        <f>Tabla3[[#This Row],[ALT UAV]]-Tabla3[[#This Row],[ALT MARKER]]</f>
        <v>0.19</v>
      </c>
      <c r="M474" s="2">
        <f>Tabla3[[#This Row],[YAW UAV]]-Tabla3[[#This Row],[YAW MARKER]]</f>
        <v>0</v>
      </c>
    </row>
    <row r="475" spans="1:13" x14ac:dyDescent="0.25">
      <c r="A475">
        <f t="shared" si="7"/>
        <v>473</v>
      </c>
      <c r="B475">
        <v>40.544807400000003</v>
      </c>
      <c r="C475">
        <v>-4.0121184999999997</v>
      </c>
      <c r="D475" s="2">
        <v>0.19</v>
      </c>
      <c r="E475" s="3">
        <v>0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-6.9999999965375537E-6</v>
      </c>
      <c r="K475" s="1">
        <f>Tabla3[[#This Row],[LON UAV]]-Tabla3[[#This Row],[LON MARKER]]</f>
        <v>2.9999999995311555E-7</v>
      </c>
      <c r="L475" s="2">
        <f>Tabla3[[#This Row],[ALT UAV]]-Tabla3[[#This Row],[ALT MARKER]]</f>
        <v>0.19</v>
      </c>
      <c r="M475" s="2">
        <f>Tabla3[[#This Row],[YAW UAV]]-Tabla3[[#This Row],[YAW MARKER]]</f>
        <v>0</v>
      </c>
    </row>
    <row r="476" spans="1:13" x14ac:dyDescent="0.25">
      <c r="A476">
        <f t="shared" si="7"/>
        <v>474</v>
      </c>
      <c r="B476">
        <v>40.544807400000003</v>
      </c>
      <c r="C476">
        <v>-4.0121184999999997</v>
      </c>
      <c r="D476" s="2">
        <v>0.19</v>
      </c>
      <c r="E476" s="3">
        <v>0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-6.9999999965375537E-6</v>
      </c>
      <c r="K476" s="1">
        <f>Tabla3[[#This Row],[LON UAV]]-Tabla3[[#This Row],[LON MARKER]]</f>
        <v>2.9999999995311555E-7</v>
      </c>
      <c r="L476" s="2">
        <f>Tabla3[[#This Row],[ALT UAV]]-Tabla3[[#This Row],[ALT MARKER]]</f>
        <v>0.19</v>
      </c>
      <c r="M476" s="2">
        <f>Tabla3[[#This Row],[YAW UAV]]-Tabla3[[#This Row],[YAW MARKER]]</f>
        <v>0</v>
      </c>
    </row>
    <row r="477" spans="1:13" x14ac:dyDescent="0.25">
      <c r="A477">
        <f t="shared" si="7"/>
        <v>475</v>
      </c>
      <c r="B477">
        <v>40.544807400000003</v>
      </c>
      <c r="C477">
        <v>-4.0121184999999997</v>
      </c>
      <c r="D477" s="2">
        <v>0.19</v>
      </c>
      <c r="E477" s="3">
        <v>0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-6.9999999965375537E-6</v>
      </c>
      <c r="K477" s="1">
        <f>Tabla3[[#This Row],[LON UAV]]-Tabla3[[#This Row],[LON MARKER]]</f>
        <v>2.9999999995311555E-7</v>
      </c>
      <c r="L477" s="2">
        <f>Tabla3[[#This Row],[ALT UAV]]-Tabla3[[#This Row],[ALT MARKER]]</f>
        <v>0.19</v>
      </c>
      <c r="M477" s="2">
        <f>Tabla3[[#This Row],[YAW UAV]]-Tabla3[[#This Row],[YAW MARKER]]</f>
        <v>0</v>
      </c>
    </row>
    <row r="478" spans="1:13" x14ac:dyDescent="0.25">
      <c r="A478">
        <f t="shared" si="7"/>
        <v>476</v>
      </c>
      <c r="B478">
        <v>40.544807400000003</v>
      </c>
      <c r="C478">
        <v>-4.0121184999999997</v>
      </c>
      <c r="D478" s="2">
        <v>0.18</v>
      </c>
      <c r="E478" s="3">
        <v>0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-6.9999999965375537E-6</v>
      </c>
      <c r="K478" s="1">
        <f>Tabla3[[#This Row],[LON UAV]]-Tabla3[[#This Row],[LON MARKER]]</f>
        <v>2.9999999995311555E-7</v>
      </c>
      <c r="L478" s="2">
        <f>Tabla3[[#This Row],[ALT UAV]]-Tabla3[[#This Row],[ALT MARKER]]</f>
        <v>0.18</v>
      </c>
      <c r="M478" s="2">
        <f>Tabla3[[#This Row],[YAW UAV]]-Tabla3[[#This Row],[YAW MARKER]]</f>
        <v>0</v>
      </c>
    </row>
    <row r="479" spans="1:13" x14ac:dyDescent="0.25">
      <c r="A479">
        <f t="shared" si="7"/>
        <v>477</v>
      </c>
      <c r="B479">
        <v>40.544807400000003</v>
      </c>
      <c r="C479">
        <v>-4.0121184999999997</v>
      </c>
      <c r="D479" s="2">
        <v>0.18</v>
      </c>
      <c r="E479" s="3">
        <v>0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-6.9999999965375537E-6</v>
      </c>
      <c r="K479" s="1">
        <f>Tabla3[[#This Row],[LON UAV]]-Tabla3[[#This Row],[LON MARKER]]</f>
        <v>2.9999999995311555E-7</v>
      </c>
      <c r="L479" s="2">
        <f>Tabla3[[#This Row],[ALT UAV]]-Tabla3[[#This Row],[ALT MARKER]]</f>
        <v>0.18</v>
      </c>
      <c r="M479" s="2">
        <f>Tabla3[[#This Row],[YAW UAV]]-Tabla3[[#This Row],[YAW MARKER]]</f>
        <v>0</v>
      </c>
    </row>
    <row r="480" spans="1:13" x14ac:dyDescent="0.25">
      <c r="A480">
        <f t="shared" si="7"/>
        <v>478</v>
      </c>
      <c r="B480">
        <v>40.544807400000003</v>
      </c>
      <c r="C480">
        <v>-4.0121184999999997</v>
      </c>
      <c r="D480" s="2">
        <v>0.18</v>
      </c>
      <c r="E480" s="3">
        <v>0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-6.9999999965375537E-6</v>
      </c>
      <c r="K480" s="1">
        <f>Tabla3[[#This Row],[LON UAV]]-Tabla3[[#This Row],[LON MARKER]]</f>
        <v>2.9999999995311555E-7</v>
      </c>
      <c r="L480" s="2">
        <f>Tabla3[[#This Row],[ALT UAV]]-Tabla3[[#This Row],[ALT MARKER]]</f>
        <v>0.18</v>
      </c>
      <c r="M480" s="2">
        <f>Tabla3[[#This Row],[YAW UAV]]-Tabla3[[#This Row],[YAW MARKER]]</f>
        <v>0</v>
      </c>
    </row>
    <row r="481" spans="1:13" x14ac:dyDescent="0.25">
      <c r="A481">
        <f t="shared" si="7"/>
        <v>479</v>
      </c>
      <c r="B481">
        <v>40.544807300000002</v>
      </c>
      <c r="C481">
        <v>-4.0121184999999997</v>
      </c>
      <c r="D481" s="2">
        <v>0.18</v>
      </c>
      <c r="E481" s="3">
        <v>0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-7.0999999977061634E-6</v>
      </c>
      <c r="K481" s="1">
        <f>Tabla3[[#This Row],[LON UAV]]-Tabla3[[#This Row],[LON MARKER]]</f>
        <v>2.9999999995311555E-7</v>
      </c>
      <c r="L481" s="2">
        <f>Tabla3[[#This Row],[ALT UAV]]-Tabla3[[#This Row],[ALT MARKER]]</f>
        <v>0.18</v>
      </c>
      <c r="M481" s="2">
        <f>Tabla3[[#This Row],[YAW UAV]]-Tabla3[[#This Row],[YAW MARKER]]</f>
        <v>0</v>
      </c>
    </row>
    <row r="482" spans="1:13" x14ac:dyDescent="0.25">
      <c r="A482">
        <f t="shared" si="7"/>
        <v>480</v>
      </c>
      <c r="B482">
        <v>40.544807300000002</v>
      </c>
      <c r="C482">
        <v>-4.0121184999999997</v>
      </c>
      <c r="D482" s="2">
        <v>0.18</v>
      </c>
      <c r="E482" s="3">
        <v>0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-7.0999999977061634E-6</v>
      </c>
      <c r="K482" s="1">
        <f>Tabla3[[#This Row],[LON UAV]]-Tabla3[[#This Row],[LON MARKER]]</f>
        <v>2.9999999995311555E-7</v>
      </c>
      <c r="L482" s="2">
        <f>Tabla3[[#This Row],[ALT UAV]]-Tabla3[[#This Row],[ALT MARKER]]</f>
        <v>0.18</v>
      </c>
      <c r="M482" s="2">
        <f>Tabla3[[#This Row],[YAW UAV]]-Tabla3[[#This Row],[YAW MARKER]]</f>
        <v>0</v>
      </c>
    </row>
    <row r="483" spans="1:13" x14ac:dyDescent="0.25">
      <c r="A483">
        <f t="shared" si="7"/>
        <v>481</v>
      </c>
      <c r="B483">
        <v>40.544807300000002</v>
      </c>
      <c r="C483">
        <v>-4.0121184999999997</v>
      </c>
      <c r="D483" s="2">
        <v>0.18</v>
      </c>
      <c r="E483" s="3">
        <v>0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-7.0999999977061634E-6</v>
      </c>
      <c r="K483" s="1">
        <f>Tabla3[[#This Row],[LON UAV]]-Tabla3[[#This Row],[LON MARKER]]</f>
        <v>2.9999999995311555E-7</v>
      </c>
      <c r="L483" s="2">
        <f>Tabla3[[#This Row],[ALT UAV]]-Tabla3[[#This Row],[ALT MARKER]]</f>
        <v>0.18</v>
      </c>
      <c r="M483" s="2">
        <f>Tabla3[[#This Row],[YAW UAV]]-Tabla3[[#This Row],[YAW MARKER]]</f>
        <v>0</v>
      </c>
    </row>
    <row r="484" spans="1:13" x14ac:dyDescent="0.25">
      <c r="A484">
        <f t="shared" si="7"/>
        <v>482</v>
      </c>
      <c r="B484">
        <v>40.544807300000002</v>
      </c>
      <c r="C484">
        <v>-4.0121184999999997</v>
      </c>
      <c r="D484" s="2">
        <v>0.18</v>
      </c>
      <c r="E484" s="3">
        <v>0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-7.0999999977061634E-6</v>
      </c>
      <c r="K484" s="1">
        <f>Tabla3[[#This Row],[LON UAV]]-Tabla3[[#This Row],[LON MARKER]]</f>
        <v>2.9999999995311555E-7</v>
      </c>
      <c r="L484" s="2">
        <f>Tabla3[[#This Row],[ALT UAV]]-Tabla3[[#This Row],[ALT MARKER]]</f>
        <v>0.18</v>
      </c>
      <c r="M484" s="2">
        <f>Tabla3[[#This Row],[YAW UAV]]-Tabla3[[#This Row],[YAW MARKER]]</f>
        <v>0</v>
      </c>
    </row>
    <row r="485" spans="1:13" x14ac:dyDescent="0.25">
      <c r="A485">
        <f t="shared" si="7"/>
        <v>483</v>
      </c>
      <c r="B485">
        <v>40.544807300000002</v>
      </c>
      <c r="C485">
        <v>-4.0121184999999997</v>
      </c>
      <c r="D485" s="2">
        <v>0.19</v>
      </c>
      <c r="E485" s="3">
        <v>0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-7.0999999977061634E-6</v>
      </c>
      <c r="K485" s="1">
        <f>Tabla3[[#This Row],[LON UAV]]-Tabla3[[#This Row],[LON MARKER]]</f>
        <v>2.9999999995311555E-7</v>
      </c>
      <c r="L485" s="2">
        <f>Tabla3[[#This Row],[ALT UAV]]-Tabla3[[#This Row],[ALT MARKER]]</f>
        <v>0.19</v>
      </c>
      <c r="M485" s="2">
        <f>Tabla3[[#This Row],[YAW UAV]]-Tabla3[[#This Row],[YAW MARKER]]</f>
        <v>0</v>
      </c>
    </row>
    <row r="486" spans="1:13" x14ac:dyDescent="0.25">
      <c r="A486">
        <f t="shared" si="7"/>
        <v>484</v>
      </c>
      <c r="B486">
        <v>40.544807300000002</v>
      </c>
      <c r="C486">
        <v>-4.0121184999999997</v>
      </c>
      <c r="D486" s="2">
        <v>0.19</v>
      </c>
      <c r="E486" s="3">
        <v>0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-7.0999999977061634E-6</v>
      </c>
      <c r="K486" s="1">
        <f>Tabla3[[#This Row],[LON UAV]]-Tabla3[[#This Row],[LON MARKER]]</f>
        <v>2.9999999995311555E-7</v>
      </c>
      <c r="L486" s="2">
        <f>Tabla3[[#This Row],[ALT UAV]]-Tabla3[[#This Row],[ALT MARKER]]</f>
        <v>0.19</v>
      </c>
      <c r="M486" s="2">
        <f>Tabla3[[#This Row],[YAW UAV]]-Tabla3[[#This Row],[YAW MARKER]]</f>
        <v>0</v>
      </c>
    </row>
    <row r="487" spans="1:13" x14ac:dyDescent="0.25">
      <c r="A487">
        <f t="shared" si="7"/>
        <v>485</v>
      </c>
      <c r="B487">
        <v>40.544807300000002</v>
      </c>
      <c r="C487">
        <v>-4.0121184999999997</v>
      </c>
      <c r="D487" s="2">
        <v>0.2</v>
      </c>
      <c r="E487" s="3">
        <v>0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-7.0999999977061634E-6</v>
      </c>
      <c r="K487" s="1">
        <f>Tabla3[[#This Row],[LON UAV]]-Tabla3[[#This Row],[LON MARKER]]</f>
        <v>2.9999999995311555E-7</v>
      </c>
      <c r="L487" s="2">
        <f>Tabla3[[#This Row],[ALT UAV]]-Tabla3[[#This Row],[ALT MARKER]]</f>
        <v>0.2</v>
      </c>
      <c r="M487" s="2">
        <f>Tabla3[[#This Row],[YAW UAV]]-Tabla3[[#This Row],[YAW MARKER]]</f>
        <v>0</v>
      </c>
    </row>
    <row r="488" spans="1:13" x14ac:dyDescent="0.25">
      <c r="A488">
        <f t="shared" si="7"/>
        <v>486</v>
      </c>
      <c r="B488">
        <v>40.544807300000002</v>
      </c>
      <c r="C488">
        <v>-4.0121184999999997</v>
      </c>
      <c r="D488" s="2">
        <v>0.2</v>
      </c>
      <c r="E488" s="3">
        <v>0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-7.0999999977061634E-6</v>
      </c>
      <c r="K488" s="1">
        <f>Tabla3[[#This Row],[LON UAV]]-Tabla3[[#This Row],[LON MARKER]]</f>
        <v>2.9999999995311555E-7</v>
      </c>
      <c r="L488" s="2">
        <f>Tabla3[[#This Row],[ALT UAV]]-Tabla3[[#This Row],[ALT MARKER]]</f>
        <v>0.2</v>
      </c>
      <c r="M488" s="2">
        <f>Tabla3[[#This Row],[YAW UAV]]-Tabla3[[#This Row],[YAW MARKER]]</f>
        <v>0</v>
      </c>
    </row>
    <row r="489" spans="1:13" x14ac:dyDescent="0.25">
      <c r="A489">
        <f t="shared" si="7"/>
        <v>487</v>
      </c>
      <c r="B489">
        <v>40.544807300000002</v>
      </c>
      <c r="C489">
        <v>-4.0121184999999997</v>
      </c>
      <c r="D489" s="2">
        <v>0.21</v>
      </c>
      <c r="E489" s="3">
        <v>0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-7.0999999977061634E-6</v>
      </c>
      <c r="K489" s="1">
        <f>Tabla3[[#This Row],[LON UAV]]-Tabla3[[#This Row],[LON MARKER]]</f>
        <v>2.9999999995311555E-7</v>
      </c>
      <c r="L489" s="2">
        <f>Tabla3[[#This Row],[ALT UAV]]-Tabla3[[#This Row],[ALT MARKER]]</f>
        <v>0.21</v>
      </c>
      <c r="M489" s="2">
        <f>Tabla3[[#This Row],[YAW UAV]]-Tabla3[[#This Row],[YAW MARKER]]</f>
        <v>0</v>
      </c>
    </row>
    <row r="490" spans="1:13" x14ac:dyDescent="0.25">
      <c r="A490">
        <f t="shared" si="7"/>
        <v>488</v>
      </c>
      <c r="B490">
        <v>40.544807300000002</v>
      </c>
      <c r="C490">
        <v>-4.0121184999999997</v>
      </c>
      <c r="D490" s="2">
        <v>0.21</v>
      </c>
      <c r="E490" s="3">
        <v>0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-7.0999999977061634E-6</v>
      </c>
      <c r="K490" s="1">
        <f>Tabla3[[#This Row],[LON UAV]]-Tabla3[[#This Row],[LON MARKER]]</f>
        <v>2.9999999995311555E-7</v>
      </c>
      <c r="L490" s="2">
        <f>Tabla3[[#This Row],[ALT UAV]]-Tabla3[[#This Row],[ALT MARKER]]</f>
        <v>0.21</v>
      </c>
      <c r="M490" s="2">
        <f>Tabla3[[#This Row],[YAW UAV]]-Tabla3[[#This Row],[YAW MARKER]]</f>
        <v>0</v>
      </c>
    </row>
    <row r="491" spans="1:13" x14ac:dyDescent="0.25">
      <c r="A491">
        <f t="shared" si="7"/>
        <v>489</v>
      </c>
      <c r="B491">
        <v>40.544807300000002</v>
      </c>
      <c r="C491">
        <v>-4.0121184999999997</v>
      </c>
      <c r="D491" s="2">
        <v>0.2</v>
      </c>
      <c r="E491" s="3">
        <v>0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-7.0999999977061634E-6</v>
      </c>
      <c r="K491" s="1">
        <f>Tabla3[[#This Row],[LON UAV]]-Tabla3[[#This Row],[LON MARKER]]</f>
        <v>2.9999999995311555E-7</v>
      </c>
      <c r="L491" s="2">
        <f>Tabla3[[#This Row],[ALT UAV]]-Tabla3[[#This Row],[ALT MARKER]]</f>
        <v>0.2</v>
      </c>
      <c r="M491" s="2">
        <f>Tabla3[[#This Row],[YAW UAV]]-Tabla3[[#This Row],[YAW MARKER]]</f>
        <v>0</v>
      </c>
    </row>
    <row r="492" spans="1:13" x14ac:dyDescent="0.25">
      <c r="A492">
        <f t="shared" si="7"/>
        <v>490</v>
      </c>
      <c r="B492">
        <v>40.544807300000002</v>
      </c>
      <c r="C492">
        <v>-4.0121184999999997</v>
      </c>
      <c r="D492" s="2">
        <v>0.2</v>
      </c>
      <c r="E492" s="3">
        <v>0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-7.0999999977061634E-6</v>
      </c>
      <c r="K492" s="1">
        <f>Tabla3[[#This Row],[LON UAV]]-Tabla3[[#This Row],[LON MARKER]]</f>
        <v>2.9999999995311555E-7</v>
      </c>
      <c r="L492" s="2">
        <f>Tabla3[[#This Row],[ALT UAV]]-Tabla3[[#This Row],[ALT MARKER]]</f>
        <v>0.2</v>
      </c>
      <c r="M492" s="2">
        <f>Tabla3[[#This Row],[YAW UAV]]-Tabla3[[#This Row],[YAW MARKER]]</f>
        <v>0</v>
      </c>
    </row>
    <row r="493" spans="1:13" x14ac:dyDescent="0.25">
      <c r="A493">
        <f t="shared" si="7"/>
        <v>491</v>
      </c>
      <c r="B493">
        <v>40.544807300000002</v>
      </c>
      <c r="C493">
        <v>-4.0121184999999997</v>
      </c>
      <c r="D493" s="2">
        <v>0.2</v>
      </c>
      <c r="E493" s="3">
        <v>0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-7.0999999977061634E-6</v>
      </c>
      <c r="K493" s="1">
        <f>Tabla3[[#This Row],[LON UAV]]-Tabla3[[#This Row],[LON MARKER]]</f>
        <v>2.9999999995311555E-7</v>
      </c>
      <c r="L493" s="2">
        <f>Tabla3[[#This Row],[ALT UAV]]-Tabla3[[#This Row],[ALT MARKER]]</f>
        <v>0.2</v>
      </c>
      <c r="M493" s="2">
        <f>Tabla3[[#This Row],[YAW UAV]]-Tabla3[[#This Row],[YAW MARKER]]</f>
        <v>0</v>
      </c>
    </row>
    <row r="494" spans="1:13" x14ac:dyDescent="0.25">
      <c r="A494">
        <f t="shared" si="7"/>
        <v>492</v>
      </c>
      <c r="B494">
        <v>40.544807300000002</v>
      </c>
      <c r="C494">
        <v>-4.0121184999999997</v>
      </c>
      <c r="D494" s="2">
        <v>0.2</v>
      </c>
      <c r="E494" s="3">
        <v>0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-7.0999999977061634E-6</v>
      </c>
      <c r="K494" s="1">
        <f>Tabla3[[#This Row],[LON UAV]]-Tabla3[[#This Row],[LON MARKER]]</f>
        <v>2.9999999995311555E-7</v>
      </c>
      <c r="L494" s="2">
        <f>Tabla3[[#This Row],[ALT UAV]]-Tabla3[[#This Row],[ALT MARKER]]</f>
        <v>0.2</v>
      </c>
      <c r="M494" s="2">
        <f>Tabla3[[#This Row],[YAW UAV]]-Tabla3[[#This Row],[YAW MARKER]]</f>
        <v>0</v>
      </c>
    </row>
    <row r="495" spans="1:13" x14ac:dyDescent="0.25">
      <c r="A495">
        <f t="shared" si="7"/>
        <v>493</v>
      </c>
      <c r="B495">
        <v>40.544807300000002</v>
      </c>
      <c r="C495">
        <v>-4.0121184999999997</v>
      </c>
      <c r="D495" s="2">
        <v>0.2</v>
      </c>
      <c r="E495" s="3">
        <v>0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-7.0999999977061634E-6</v>
      </c>
      <c r="K495" s="1">
        <f>Tabla3[[#This Row],[LON UAV]]-Tabla3[[#This Row],[LON MARKER]]</f>
        <v>2.9999999995311555E-7</v>
      </c>
      <c r="L495" s="2">
        <f>Tabla3[[#This Row],[ALT UAV]]-Tabla3[[#This Row],[ALT MARKER]]</f>
        <v>0.2</v>
      </c>
      <c r="M495" s="2">
        <f>Tabla3[[#This Row],[YAW UAV]]-Tabla3[[#This Row],[YAW MARKER]]</f>
        <v>0</v>
      </c>
    </row>
    <row r="496" spans="1:13" x14ac:dyDescent="0.25">
      <c r="A496">
        <f t="shared" si="7"/>
        <v>494</v>
      </c>
      <c r="B496">
        <v>40.544807300000002</v>
      </c>
      <c r="C496">
        <v>-4.0121184999999997</v>
      </c>
      <c r="D496" s="2">
        <v>0.2</v>
      </c>
      <c r="E496" s="3">
        <v>0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-7.0999999977061634E-6</v>
      </c>
      <c r="K496" s="1">
        <f>Tabla3[[#This Row],[LON UAV]]-Tabla3[[#This Row],[LON MARKER]]</f>
        <v>2.9999999995311555E-7</v>
      </c>
      <c r="L496" s="2">
        <f>Tabla3[[#This Row],[ALT UAV]]-Tabla3[[#This Row],[ALT MARKER]]</f>
        <v>0.2</v>
      </c>
      <c r="M496" s="2">
        <f>Tabla3[[#This Row],[YAW UAV]]-Tabla3[[#This Row],[YAW MARKER]]</f>
        <v>0</v>
      </c>
    </row>
    <row r="497" spans="1:13" x14ac:dyDescent="0.25">
      <c r="A497">
        <f t="shared" si="7"/>
        <v>495</v>
      </c>
      <c r="B497">
        <v>40.544807300000002</v>
      </c>
      <c r="C497">
        <v>-4.0121184999999997</v>
      </c>
      <c r="D497" s="2">
        <v>0.2</v>
      </c>
      <c r="E497" s="3">
        <v>0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-7.0999999977061634E-6</v>
      </c>
      <c r="K497" s="1">
        <f>Tabla3[[#This Row],[LON UAV]]-Tabla3[[#This Row],[LON MARKER]]</f>
        <v>2.9999999995311555E-7</v>
      </c>
      <c r="L497" s="2">
        <f>Tabla3[[#This Row],[ALT UAV]]-Tabla3[[#This Row],[ALT MARKER]]</f>
        <v>0.2</v>
      </c>
      <c r="M497" s="2">
        <f>Tabla3[[#This Row],[YAW UAV]]-Tabla3[[#This Row],[YAW MARKER]]</f>
        <v>0</v>
      </c>
    </row>
    <row r="498" spans="1:13" x14ac:dyDescent="0.25">
      <c r="A498">
        <f t="shared" si="7"/>
        <v>496</v>
      </c>
      <c r="B498">
        <v>40.544807300000002</v>
      </c>
      <c r="C498">
        <v>-4.0121184999999997</v>
      </c>
      <c r="D498" s="2">
        <v>0.2</v>
      </c>
      <c r="E498" s="3">
        <v>0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-7.0999999977061634E-6</v>
      </c>
      <c r="K498" s="1">
        <f>Tabla3[[#This Row],[LON UAV]]-Tabla3[[#This Row],[LON MARKER]]</f>
        <v>2.9999999995311555E-7</v>
      </c>
      <c r="L498" s="2">
        <f>Tabla3[[#This Row],[ALT UAV]]-Tabla3[[#This Row],[ALT MARKER]]</f>
        <v>0.2</v>
      </c>
      <c r="M498" s="2">
        <f>Tabla3[[#This Row],[YAW UAV]]-Tabla3[[#This Row],[YAW MARKER]]</f>
        <v>0</v>
      </c>
    </row>
    <row r="499" spans="1:13" x14ac:dyDescent="0.25">
      <c r="A499">
        <f t="shared" si="7"/>
        <v>497</v>
      </c>
      <c r="B499">
        <v>40.544807300000002</v>
      </c>
      <c r="C499">
        <v>-4.0121184999999997</v>
      </c>
      <c r="D499" s="2">
        <v>0.2</v>
      </c>
      <c r="E499" s="3">
        <v>0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-7.0999999977061634E-6</v>
      </c>
      <c r="K499" s="1">
        <f>Tabla3[[#This Row],[LON UAV]]-Tabla3[[#This Row],[LON MARKER]]</f>
        <v>2.9999999995311555E-7</v>
      </c>
      <c r="L499" s="2">
        <f>Tabla3[[#This Row],[ALT UAV]]-Tabla3[[#This Row],[ALT MARKER]]</f>
        <v>0.2</v>
      </c>
      <c r="M499" s="2">
        <f>Tabla3[[#This Row],[YAW UAV]]-Tabla3[[#This Row],[YAW MARKER]]</f>
        <v>0</v>
      </c>
    </row>
    <row r="500" spans="1:13" x14ac:dyDescent="0.25">
      <c r="A500">
        <f t="shared" si="7"/>
        <v>498</v>
      </c>
      <c r="B500">
        <v>40.544807300000002</v>
      </c>
      <c r="C500">
        <v>-4.0121184999999997</v>
      </c>
      <c r="D500" s="2">
        <v>0.2</v>
      </c>
      <c r="E500" s="3">
        <v>0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-7.0999999977061634E-6</v>
      </c>
      <c r="K500" s="1">
        <f>Tabla3[[#This Row],[LON UAV]]-Tabla3[[#This Row],[LON MARKER]]</f>
        <v>2.9999999995311555E-7</v>
      </c>
      <c r="L500" s="2">
        <f>Tabla3[[#This Row],[ALT UAV]]-Tabla3[[#This Row],[ALT MARKER]]</f>
        <v>0.2</v>
      </c>
      <c r="M500" s="2">
        <f>Tabla3[[#This Row],[YAW UAV]]-Tabla3[[#This Row],[YAW MARKER]]</f>
        <v>0</v>
      </c>
    </row>
    <row r="501" spans="1:13" x14ac:dyDescent="0.25">
      <c r="A501">
        <f t="shared" si="7"/>
        <v>499</v>
      </c>
      <c r="B501">
        <v>40.544807300000002</v>
      </c>
      <c r="C501">
        <v>-4.0121184999999997</v>
      </c>
      <c r="D501" s="2">
        <v>0.2</v>
      </c>
      <c r="E501" s="3">
        <v>0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-7.0999999977061634E-6</v>
      </c>
      <c r="K501" s="1">
        <f>Tabla3[[#This Row],[LON UAV]]-Tabla3[[#This Row],[LON MARKER]]</f>
        <v>2.9999999995311555E-7</v>
      </c>
      <c r="L501" s="2">
        <f>Tabla3[[#This Row],[ALT UAV]]-Tabla3[[#This Row],[ALT MARKER]]</f>
        <v>0.2</v>
      </c>
      <c r="M501" s="2">
        <f>Tabla3[[#This Row],[YAW UAV]]-Tabla3[[#This Row],[YAW MARKER]]</f>
        <v>0</v>
      </c>
    </row>
    <row r="502" spans="1:13" x14ac:dyDescent="0.25">
      <c r="A502">
        <f t="shared" si="7"/>
        <v>500</v>
      </c>
      <c r="B502">
        <v>40.544807300000002</v>
      </c>
      <c r="C502">
        <v>-4.0121184999999997</v>
      </c>
      <c r="D502" s="2">
        <v>0.2</v>
      </c>
      <c r="E502" s="3">
        <v>0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-7.0999999977061634E-6</v>
      </c>
      <c r="K502" s="1">
        <f>Tabla3[[#This Row],[LON UAV]]-Tabla3[[#This Row],[LON MARKER]]</f>
        <v>2.9999999995311555E-7</v>
      </c>
      <c r="L502" s="2">
        <f>Tabla3[[#This Row],[ALT UAV]]-Tabla3[[#This Row],[ALT MARKER]]</f>
        <v>0.2</v>
      </c>
      <c r="M502" s="2">
        <f>Tabla3[[#This Row],[YAW UAV]]-Tabla3[[#This Row],[YAW MARKER]]</f>
        <v>0</v>
      </c>
    </row>
    <row r="503" spans="1:13" x14ac:dyDescent="0.25">
      <c r="A503">
        <f t="shared" si="7"/>
        <v>501</v>
      </c>
      <c r="B503">
        <v>40.544807300000002</v>
      </c>
      <c r="C503">
        <v>-4.0121184999999997</v>
      </c>
      <c r="D503" s="2">
        <v>0.2</v>
      </c>
      <c r="E503" s="3">
        <v>0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-7.0999999977061634E-6</v>
      </c>
      <c r="K503" s="1">
        <f>Tabla3[[#This Row],[LON UAV]]-Tabla3[[#This Row],[LON MARKER]]</f>
        <v>2.9999999995311555E-7</v>
      </c>
      <c r="L503" s="2">
        <f>Tabla3[[#This Row],[ALT UAV]]-Tabla3[[#This Row],[ALT MARKER]]</f>
        <v>0.2</v>
      </c>
      <c r="M503" s="2">
        <f>Tabla3[[#This Row],[YAW UAV]]-Tabla3[[#This Row],[YAW MARKER]]</f>
        <v>0</v>
      </c>
    </row>
    <row r="504" spans="1:13" x14ac:dyDescent="0.25">
      <c r="A504">
        <f t="shared" si="7"/>
        <v>502</v>
      </c>
      <c r="B504">
        <v>40.544807300000002</v>
      </c>
      <c r="C504">
        <v>-4.0121184999999997</v>
      </c>
      <c r="D504" s="2">
        <v>0.19</v>
      </c>
      <c r="E504" s="3">
        <v>0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-7.0999999977061634E-6</v>
      </c>
      <c r="K504" s="1">
        <f>Tabla3[[#This Row],[LON UAV]]-Tabla3[[#This Row],[LON MARKER]]</f>
        <v>2.9999999995311555E-7</v>
      </c>
      <c r="L504" s="2">
        <f>Tabla3[[#This Row],[ALT UAV]]-Tabla3[[#This Row],[ALT MARKER]]</f>
        <v>0.19</v>
      </c>
      <c r="M504" s="2">
        <f>Tabla3[[#This Row],[YAW UAV]]-Tabla3[[#This Row],[YAW MARKER]]</f>
        <v>0</v>
      </c>
    </row>
    <row r="505" spans="1:13" x14ac:dyDescent="0.25">
      <c r="A505">
        <f t="shared" si="7"/>
        <v>503</v>
      </c>
      <c r="B505">
        <v>40.544807300000002</v>
      </c>
      <c r="C505">
        <v>-4.0121184999999997</v>
      </c>
      <c r="D505" s="2">
        <v>0.18</v>
      </c>
      <c r="E505" s="3">
        <v>0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-7.0999999977061634E-6</v>
      </c>
      <c r="K505" s="1">
        <f>Tabla3[[#This Row],[LON UAV]]-Tabla3[[#This Row],[LON MARKER]]</f>
        <v>2.9999999995311555E-7</v>
      </c>
      <c r="L505" s="2">
        <f>Tabla3[[#This Row],[ALT UAV]]-Tabla3[[#This Row],[ALT MARKER]]</f>
        <v>0.18</v>
      </c>
      <c r="M505" s="2">
        <f>Tabla3[[#This Row],[YAW UAV]]-Tabla3[[#This Row],[YAW MARKER]]</f>
        <v>0</v>
      </c>
    </row>
    <row r="506" spans="1:13" x14ac:dyDescent="0.25">
      <c r="A506">
        <f t="shared" si="7"/>
        <v>504</v>
      </c>
      <c r="B506">
        <v>40.544807300000002</v>
      </c>
      <c r="C506">
        <v>-4.0121184000000003</v>
      </c>
      <c r="D506" s="2">
        <v>0.17</v>
      </c>
      <c r="E506" s="3">
        <v>0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-7.0999999977061634E-6</v>
      </c>
      <c r="K506" s="1">
        <f>Tabla3[[#This Row],[LON UAV]]-Tabla3[[#This Row],[LON MARKER]]</f>
        <v>3.9999999934536845E-7</v>
      </c>
      <c r="L506" s="2">
        <f>Tabla3[[#This Row],[ALT UAV]]-Tabla3[[#This Row],[ALT MARKER]]</f>
        <v>0.17</v>
      </c>
      <c r="M506" s="2">
        <f>Tabla3[[#This Row],[YAW UAV]]-Tabla3[[#This Row],[YAW MARKER]]</f>
        <v>0</v>
      </c>
    </row>
    <row r="507" spans="1:13" x14ac:dyDescent="0.25">
      <c r="A507">
        <f t="shared" si="7"/>
        <v>505</v>
      </c>
      <c r="B507">
        <v>40.544807300000002</v>
      </c>
      <c r="C507">
        <v>-4.0121184000000003</v>
      </c>
      <c r="D507" s="2">
        <v>0.17</v>
      </c>
      <c r="E507" s="3">
        <v>0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-7.0999999977061634E-6</v>
      </c>
      <c r="K507" s="1">
        <f>Tabla3[[#This Row],[LON UAV]]-Tabla3[[#This Row],[LON MARKER]]</f>
        <v>3.9999999934536845E-7</v>
      </c>
      <c r="L507" s="2">
        <f>Tabla3[[#This Row],[ALT UAV]]-Tabla3[[#This Row],[ALT MARKER]]</f>
        <v>0.17</v>
      </c>
      <c r="M507" s="2">
        <f>Tabla3[[#This Row],[YAW UAV]]-Tabla3[[#This Row],[YAW MARKER]]</f>
        <v>0</v>
      </c>
    </row>
    <row r="508" spans="1:13" x14ac:dyDescent="0.25">
      <c r="A508">
        <f t="shared" si="7"/>
        <v>506</v>
      </c>
      <c r="B508">
        <v>40.544807300000002</v>
      </c>
      <c r="C508">
        <v>-4.0121184000000003</v>
      </c>
      <c r="D508" s="2">
        <v>0.16</v>
      </c>
      <c r="E508" s="3">
        <v>0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-7.0999999977061634E-6</v>
      </c>
      <c r="K508" s="1">
        <f>Tabla3[[#This Row],[LON UAV]]-Tabla3[[#This Row],[LON MARKER]]</f>
        <v>3.9999999934536845E-7</v>
      </c>
      <c r="L508" s="2">
        <f>Tabla3[[#This Row],[ALT UAV]]-Tabla3[[#This Row],[ALT MARKER]]</f>
        <v>0.16</v>
      </c>
      <c r="M508" s="2">
        <f>Tabla3[[#This Row],[YAW UAV]]-Tabla3[[#This Row],[YAW MARKER]]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2021-06-11T20:15:27Z</dcterms:modified>
</cp:coreProperties>
</file>