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F2442FE6-9942-4F92-A721-E03021E4F0DF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<sst xmlns="http://schemas.openxmlformats.org/spreadsheetml/2006/main" count="13" uniqueCount="13">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</sst>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40.544809299999997</c:v>
                </c:pt>
                <c:pt idx="1">
                  <c:v>40.544809800000003</c:v>
                </c:pt>
                <c:pt idx="2">
                  <c:v>40.544810300000002</c:v>
                </c:pt>
                <c:pt idx="3">
                  <c:v>40.544810699999999</c:v>
                </c:pt>
                <c:pt idx="4">
                  <c:v>40.544811000000003</c:v>
                </c:pt>
                <c:pt idx="5">
                  <c:v>40.544811199999998</c:v>
                </c:pt>
                <c:pt idx="6">
                  <c:v>40.5448114</c:v>
                </c:pt>
                <c:pt idx="7">
                  <c:v>40.544811500000002</c:v>
                </c:pt>
                <c:pt idx="8">
                  <c:v>40.544811500000002</c:v>
                </c:pt>
                <c:pt idx="9">
                  <c:v>40.544811500000002</c:v>
                </c:pt>
                <c:pt idx="10">
                  <c:v>40.5448114</c:v>
                </c:pt>
                <c:pt idx="11">
                  <c:v>40.544811299999999</c:v>
                </c:pt>
                <c:pt idx="12">
                  <c:v>40.544811099999997</c:v>
                </c:pt>
                <c:pt idx="13">
                  <c:v>40.544810900000002</c:v>
                </c:pt>
                <c:pt idx="14">
                  <c:v>40.544810699999999</c:v>
                </c:pt>
                <c:pt idx="15">
                  <c:v>40.544810499999997</c:v>
                </c:pt>
                <c:pt idx="16">
                  <c:v>40.544810300000002</c:v>
                </c:pt>
                <c:pt idx="17">
                  <c:v>40.544810099999999</c:v>
                </c:pt>
                <c:pt idx="18">
                  <c:v>40.544809899999997</c:v>
                </c:pt>
                <c:pt idx="19">
                  <c:v>40.544809700000002</c:v>
                </c:pt>
                <c:pt idx="20">
                  <c:v>40.5448095</c:v>
                </c:pt>
                <c:pt idx="21">
                  <c:v>40.544809299999997</c:v>
                </c:pt>
                <c:pt idx="22">
                  <c:v>40.544809100000002</c:v>
                </c:pt>
                <c:pt idx="23">
                  <c:v>40.544809000000001</c:v>
                </c:pt>
                <c:pt idx="24">
                  <c:v>40.544808799999998</c:v>
                </c:pt>
                <c:pt idx="25">
                  <c:v>40.544808699999997</c:v>
                </c:pt>
                <c:pt idx="26">
                  <c:v>40.544808600000003</c:v>
                </c:pt>
                <c:pt idx="27">
                  <c:v>40.544808500000002</c:v>
                </c:pt>
                <c:pt idx="28">
                  <c:v>40.544808400000001</c:v>
                </c:pt>
                <c:pt idx="29">
                  <c:v>40.544808400000001</c:v>
                </c:pt>
                <c:pt idx="30">
                  <c:v>40.5448083</c:v>
                </c:pt>
                <c:pt idx="31">
                  <c:v>40.5448083</c:v>
                </c:pt>
                <c:pt idx="32">
                  <c:v>40.5448083</c:v>
                </c:pt>
                <c:pt idx="33">
                  <c:v>40.5448083</c:v>
                </c:pt>
                <c:pt idx="34">
                  <c:v>40.544808400000001</c:v>
                </c:pt>
                <c:pt idx="35">
                  <c:v>40.544808500000002</c:v>
                </c:pt>
                <c:pt idx="36">
                  <c:v>40.544808500000002</c:v>
                </c:pt>
                <c:pt idx="37">
                  <c:v>40.544808600000003</c:v>
                </c:pt>
                <c:pt idx="38">
                  <c:v>40.544808600000003</c:v>
                </c:pt>
                <c:pt idx="39">
                  <c:v>40.544808699999997</c:v>
                </c:pt>
                <c:pt idx="40">
                  <c:v>40.544808799999998</c:v>
                </c:pt>
                <c:pt idx="41">
                  <c:v>40.5448089</c:v>
                </c:pt>
                <c:pt idx="42">
                  <c:v>40.544809000000001</c:v>
                </c:pt>
                <c:pt idx="43">
                  <c:v>40.544809100000002</c:v>
                </c:pt>
                <c:pt idx="44">
                  <c:v>40.544809299999997</c:v>
                </c:pt>
                <c:pt idx="45">
                  <c:v>40.544809399999998</c:v>
                </c:pt>
                <c:pt idx="46">
                  <c:v>40.5448095</c:v>
                </c:pt>
                <c:pt idx="47">
                  <c:v>40.544809600000001</c:v>
                </c:pt>
                <c:pt idx="48">
                  <c:v>40.544809800000003</c:v>
                </c:pt>
                <c:pt idx="49">
                  <c:v>40.544809899999997</c:v>
                </c:pt>
                <c:pt idx="50">
                  <c:v>40.544809999999998</c:v>
                </c:pt>
                <c:pt idx="51">
                  <c:v>40.544810099999999</c:v>
                </c:pt>
                <c:pt idx="52">
                  <c:v>40.544810200000001</c:v>
                </c:pt>
                <c:pt idx="53">
                  <c:v>40.544810300000002</c:v>
                </c:pt>
                <c:pt idx="54">
                  <c:v>40.544810400000003</c:v>
                </c:pt>
                <c:pt idx="55">
                  <c:v>40.544810499999997</c:v>
                </c:pt>
                <c:pt idx="56">
                  <c:v>40.544810599999998</c:v>
                </c:pt>
                <c:pt idx="57">
                  <c:v>40.544810699999999</c:v>
                </c:pt>
                <c:pt idx="58">
                  <c:v>40.5448108</c:v>
                </c:pt>
                <c:pt idx="59">
                  <c:v>40.544810900000002</c:v>
                </c:pt>
                <c:pt idx="60">
                  <c:v>40.544811000000003</c:v>
                </c:pt>
                <c:pt idx="61">
                  <c:v>40.544811000000003</c:v>
                </c:pt>
                <c:pt idx="62">
                  <c:v>40.544811099999997</c:v>
                </c:pt>
                <c:pt idx="63">
                  <c:v>40.544811199999998</c:v>
                </c:pt>
                <c:pt idx="64">
                  <c:v>40.544811199999998</c:v>
                </c:pt>
                <c:pt idx="65">
                  <c:v>40.544811299999999</c:v>
                </c:pt>
                <c:pt idx="66">
                  <c:v>40.544811299999999</c:v>
                </c:pt>
                <c:pt idx="67">
                  <c:v>40.5448114</c:v>
                </c:pt>
                <c:pt idx="68">
                  <c:v>40.5448114</c:v>
                </c:pt>
                <c:pt idx="69">
                  <c:v>40.5448114</c:v>
                </c:pt>
                <c:pt idx="70">
                  <c:v>40.544811500000002</c:v>
                </c:pt>
                <c:pt idx="71">
                  <c:v>40.544811500000002</c:v>
                </c:pt>
                <c:pt idx="72">
                  <c:v>40.544811500000002</c:v>
                </c:pt>
                <c:pt idx="73">
                  <c:v>40.544811500000002</c:v>
                </c:pt>
                <c:pt idx="74">
                  <c:v>40.544811600000003</c:v>
                </c:pt>
                <c:pt idx="75">
                  <c:v>40.544811600000003</c:v>
                </c:pt>
                <c:pt idx="76">
                  <c:v>40.544811600000003</c:v>
                </c:pt>
                <c:pt idx="77">
                  <c:v>40.544811600000003</c:v>
                </c:pt>
                <c:pt idx="78">
                  <c:v>40.544811600000003</c:v>
                </c:pt>
                <c:pt idx="79">
                  <c:v>40.544811600000003</c:v>
                </c:pt>
                <c:pt idx="80">
                  <c:v>40.544811600000003</c:v>
                </c:pt>
                <c:pt idx="81">
                  <c:v>40.544811600000003</c:v>
                </c:pt>
                <c:pt idx="82">
                  <c:v>40.544811600000003</c:v>
                </c:pt>
                <c:pt idx="83">
                  <c:v>40.544811600000003</c:v>
                </c:pt>
                <c:pt idx="84">
                  <c:v>40.544811600000003</c:v>
                </c:pt>
                <c:pt idx="85">
                  <c:v>40.544811600000003</c:v>
                </c:pt>
                <c:pt idx="86">
                  <c:v>40.544811600000003</c:v>
                </c:pt>
                <c:pt idx="87">
                  <c:v>40.544811600000003</c:v>
                </c:pt>
                <c:pt idx="88">
                  <c:v>40.544811600000003</c:v>
                </c:pt>
                <c:pt idx="89">
                  <c:v>40.544811600000003</c:v>
                </c:pt>
                <c:pt idx="90">
                  <c:v>40.544811600000003</c:v>
                </c:pt>
                <c:pt idx="91">
                  <c:v>40.544811600000003</c:v>
                </c:pt>
                <c:pt idx="92">
                  <c:v>40.544811600000003</c:v>
                </c:pt>
                <c:pt idx="93">
                  <c:v>40.544811600000003</c:v>
                </c:pt>
                <c:pt idx="94">
                  <c:v>40.544811600000003</c:v>
                </c:pt>
                <c:pt idx="95">
                  <c:v>40.544811500000002</c:v>
                </c:pt>
                <c:pt idx="96">
                  <c:v>40.544811500000002</c:v>
                </c:pt>
                <c:pt idx="97">
                  <c:v>40.544811500000002</c:v>
                </c:pt>
                <c:pt idx="98">
                  <c:v>40.544811500000002</c:v>
                </c:pt>
                <c:pt idx="99">
                  <c:v>40.544811500000002</c:v>
                </c:pt>
                <c:pt idx="100">
                  <c:v>40.544811500000002</c:v>
                </c:pt>
                <c:pt idx="101">
                  <c:v>40.544811500000002</c:v>
                </c:pt>
                <c:pt idx="102">
                  <c:v>40.544811500000002</c:v>
                </c:pt>
                <c:pt idx="103">
                  <c:v>40.544811500000002</c:v>
                </c:pt>
                <c:pt idx="104">
                  <c:v>40.544811500000002</c:v>
                </c:pt>
                <c:pt idx="105">
                  <c:v>40.544811500000002</c:v>
                </c:pt>
                <c:pt idx="106">
                  <c:v>40.544811500000002</c:v>
                </c:pt>
                <c:pt idx="107">
                  <c:v>40.544811500000002</c:v>
                </c:pt>
                <c:pt idx="108">
                  <c:v>40.5448114</c:v>
                </c:pt>
                <c:pt idx="109">
                  <c:v>40.5448114</c:v>
                </c:pt>
                <c:pt idx="110">
                  <c:v>40.5448114</c:v>
                </c:pt>
                <c:pt idx="111">
                  <c:v>40.5448114</c:v>
                </c:pt>
                <c:pt idx="112">
                  <c:v>40.5448114</c:v>
                </c:pt>
                <c:pt idx="113">
                  <c:v>40.5448114</c:v>
                </c:pt>
                <c:pt idx="114">
                  <c:v>40.5448114</c:v>
                </c:pt>
                <c:pt idx="115">
                  <c:v>40.5448114</c:v>
                </c:pt>
                <c:pt idx="116">
                  <c:v>40.5448114</c:v>
                </c:pt>
                <c:pt idx="117">
                  <c:v>40.5448114</c:v>
                </c:pt>
                <c:pt idx="118">
                  <c:v>40.5448114</c:v>
                </c:pt>
                <c:pt idx="119">
                  <c:v>40.5448114</c:v>
                </c:pt>
                <c:pt idx="120">
                  <c:v>40.5448114</c:v>
                </c:pt>
                <c:pt idx="121">
                  <c:v>40.5448114</c:v>
                </c:pt>
                <c:pt idx="122">
                  <c:v>40.5448114</c:v>
                </c:pt>
                <c:pt idx="123">
                  <c:v>40.5448114</c:v>
                </c:pt>
                <c:pt idx="124">
                  <c:v>40.5448114</c:v>
                </c:pt>
                <c:pt idx="125">
                  <c:v>40.5448114</c:v>
                </c:pt>
                <c:pt idx="126">
                  <c:v>40.5448114</c:v>
                </c:pt>
                <c:pt idx="127">
                  <c:v>40.5448114</c:v>
                </c:pt>
                <c:pt idx="128">
                  <c:v>40.5448114</c:v>
                </c:pt>
                <c:pt idx="129">
                  <c:v>40.5448114</c:v>
                </c:pt>
                <c:pt idx="130">
                  <c:v>40.5448114</c:v>
                </c:pt>
                <c:pt idx="131">
                  <c:v>40.5448114</c:v>
                </c:pt>
                <c:pt idx="132">
                  <c:v>40.5448114</c:v>
                </c:pt>
                <c:pt idx="133">
                  <c:v>40.5448114</c:v>
                </c:pt>
                <c:pt idx="134">
                  <c:v>40.5448114</c:v>
                </c:pt>
                <c:pt idx="135">
                  <c:v>40.5448114</c:v>
                </c:pt>
                <c:pt idx="136">
                  <c:v>40.5448114</c:v>
                </c:pt>
                <c:pt idx="137">
                  <c:v>40.5448114</c:v>
                </c:pt>
                <c:pt idx="138">
                  <c:v>40.5448114</c:v>
                </c:pt>
                <c:pt idx="139">
                  <c:v>40.5448114</c:v>
                </c:pt>
                <c:pt idx="140">
                  <c:v>40.5448114</c:v>
                </c:pt>
                <c:pt idx="141">
                  <c:v>40.5448114</c:v>
                </c:pt>
                <c:pt idx="142">
                  <c:v>40.5448114</c:v>
                </c:pt>
                <c:pt idx="143">
                  <c:v>40.5448114</c:v>
                </c:pt>
                <c:pt idx="144">
                  <c:v>40.5448114</c:v>
                </c:pt>
                <c:pt idx="145">
                  <c:v>40.5448114</c:v>
                </c:pt>
                <c:pt idx="146">
                  <c:v>40.5448114</c:v>
                </c:pt>
                <c:pt idx="147">
                  <c:v>40.5448114</c:v>
                </c:pt>
                <c:pt idx="148">
                  <c:v>40.5448114</c:v>
                </c:pt>
                <c:pt idx="149">
                  <c:v>40.544811299999999</c:v>
                </c:pt>
                <c:pt idx="150">
                  <c:v>40.544811299999999</c:v>
                </c:pt>
                <c:pt idx="151">
                  <c:v>40.544811299999999</c:v>
                </c:pt>
                <c:pt idx="152">
                  <c:v>40.544811299999999</c:v>
                </c:pt>
                <c:pt idx="153">
                  <c:v>40.544811299999999</c:v>
                </c:pt>
                <c:pt idx="154">
                  <c:v>40.544811299999999</c:v>
                </c:pt>
                <c:pt idx="155">
                  <c:v>40.544811299999999</c:v>
                </c:pt>
                <c:pt idx="156">
                  <c:v>40.544811299999999</c:v>
                </c:pt>
                <c:pt idx="157">
                  <c:v>40.544811299999999</c:v>
                </c:pt>
                <c:pt idx="158">
                  <c:v>40.544811299999999</c:v>
                </c:pt>
                <c:pt idx="159">
                  <c:v>40.544811299999999</c:v>
                </c:pt>
                <c:pt idx="160">
                  <c:v>40.544811299999999</c:v>
                </c:pt>
                <c:pt idx="161">
                  <c:v>40.544811299999999</c:v>
                </c:pt>
                <c:pt idx="162">
                  <c:v>40.544811299999999</c:v>
                </c:pt>
                <c:pt idx="163">
                  <c:v>40.544811299999999</c:v>
                </c:pt>
                <c:pt idx="164">
                  <c:v>40.544811299999999</c:v>
                </c:pt>
                <c:pt idx="165">
                  <c:v>40.544811299999999</c:v>
                </c:pt>
                <c:pt idx="166">
                  <c:v>40.544811299999999</c:v>
                </c:pt>
                <c:pt idx="167">
                  <c:v>40.544811299999999</c:v>
                </c:pt>
                <c:pt idx="168">
                  <c:v>40.544811299999999</c:v>
                </c:pt>
                <c:pt idx="169">
                  <c:v>40.544811199999998</c:v>
                </c:pt>
                <c:pt idx="170">
                  <c:v>40.544811199999998</c:v>
                </c:pt>
                <c:pt idx="171">
                  <c:v>40.544811199999998</c:v>
                </c:pt>
                <c:pt idx="172">
                  <c:v>40.544811199999998</c:v>
                </c:pt>
                <c:pt idx="173">
                  <c:v>40.544811199999998</c:v>
                </c:pt>
                <c:pt idx="174">
                  <c:v>40.544811199999998</c:v>
                </c:pt>
                <c:pt idx="175">
                  <c:v>40.544811199999998</c:v>
                </c:pt>
                <c:pt idx="176">
                  <c:v>40.544811199999998</c:v>
                </c:pt>
                <c:pt idx="177">
                  <c:v>40.544811199999998</c:v>
                </c:pt>
                <c:pt idx="178">
                  <c:v>40.544811199999998</c:v>
                </c:pt>
                <c:pt idx="179">
                  <c:v>40.544811199999998</c:v>
                </c:pt>
                <c:pt idx="180">
                  <c:v>40.544811199999998</c:v>
                </c:pt>
                <c:pt idx="181">
                  <c:v>40.544811199999998</c:v>
                </c:pt>
                <c:pt idx="182">
                  <c:v>40.544811199999998</c:v>
                </c:pt>
                <c:pt idx="183">
                  <c:v>40.544811199999998</c:v>
                </c:pt>
                <c:pt idx="184">
                  <c:v>40.544811199999998</c:v>
                </c:pt>
                <c:pt idx="185">
                  <c:v>40.544811199999998</c:v>
                </c:pt>
                <c:pt idx="186">
                  <c:v>40.544811199999998</c:v>
                </c:pt>
                <c:pt idx="187">
                  <c:v>40.544811199999998</c:v>
                </c:pt>
                <c:pt idx="188">
                  <c:v>40.544811199999998</c:v>
                </c:pt>
                <c:pt idx="189">
                  <c:v>40.544811299999999</c:v>
                </c:pt>
                <c:pt idx="190">
                  <c:v>40.544811299999999</c:v>
                </c:pt>
                <c:pt idx="191">
                  <c:v>40.544811299999999</c:v>
                </c:pt>
                <c:pt idx="192">
                  <c:v>40.544811299999999</c:v>
                </c:pt>
                <c:pt idx="193">
                  <c:v>40.544811299999999</c:v>
                </c:pt>
                <c:pt idx="194">
                  <c:v>40.544811299999999</c:v>
                </c:pt>
                <c:pt idx="195">
                  <c:v>40.544811299999999</c:v>
                </c:pt>
                <c:pt idx="196">
                  <c:v>40.544811299999999</c:v>
                </c:pt>
                <c:pt idx="197">
                  <c:v>40.5448114</c:v>
                </c:pt>
                <c:pt idx="198">
                  <c:v>40.5448114</c:v>
                </c:pt>
                <c:pt idx="199">
                  <c:v>40.5448114</c:v>
                </c:pt>
                <c:pt idx="200">
                  <c:v>40.5448114</c:v>
                </c:pt>
                <c:pt idx="201">
                  <c:v>40.5448114</c:v>
                </c:pt>
                <c:pt idx="202">
                  <c:v>40.5448114</c:v>
                </c:pt>
                <c:pt idx="203">
                  <c:v>40.5448114</c:v>
                </c:pt>
                <c:pt idx="204">
                  <c:v>40.5448114</c:v>
                </c:pt>
                <c:pt idx="205">
                  <c:v>40.5448114</c:v>
                </c:pt>
                <c:pt idx="206">
                  <c:v>40.5448114</c:v>
                </c:pt>
                <c:pt idx="207">
                  <c:v>40.5448114</c:v>
                </c:pt>
                <c:pt idx="208">
                  <c:v>40.5448114</c:v>
                </c:pt>
                <c:pt idx="209">
                  <c:v>40.5448114</c:v>
                </c:pt>
                <c:pt idx="210">
                  <c:v>40.5448114</c:v>
                </c:pt>
                <c:pt idx="211">
                  <c:v>40.5448114</c:v>
                </c:pt>
                <c:pt idx="212">
                  <c:v>40.5448114</c:v>
                </c:pt>
                <c:pt idx="213">
                  <c:v>40.5448114</c:v>
                </c:pt>
                <c:pt idx="214">
                  <c:v>40.5448114</c:v>
                </c:pt>
                <c:pt idx="215">
                  <c:v>40.5448114</c:v>
                </c:pt>
                <c:pt idx="216">
                  <c:v>40.5448114</c:v>
                </c:pt>
                <c:pt idx="217">
                  <c:v>40.5448114</c:v>
                </c:pt>
                <c:pt idx="218">
                  <c:v>40.5448114</c:v>
                </c:pt>
                <c:pt idx="219">
                  <c:v>40.5448114</c:v>
                </c:pt>
                <c:pt idx="220">
                  <c:v>40.5448114</c:v>
                </c:pt>
                <c:pt idx="221">
                  <c:v>40.5448114</c:v>
                </c:pt>
                <c:pt idx="222">
                  <c:v>40.5448114</c:v>
                </c:pt>
                <c:pt idx="223">
                  <c:v>40.5448114</c:v>
                </c:pt>
                <c:pt idx="224">
                  <c:v>40.5448114</c:v>
                </c:pt>
                <c:pt idx="225">
                  <c:v>40.5448114</c:v>
                </c:pt>
                <c:pt idx="226">
                  <c:v>40.5448114</c:v>
                </c:pt>
                <c:pt idx="227">
                  <c:v>40.5448114</c:v>
                </c:pt>
                <c:pt idx="228">
                  <c:v>40.5448114</c:v>
                </c:pt>
                <c:pt idx="229">
                  <c:v>40.5448114</c:v>
                </c:pt>
                <c:pt idx="230">
                  <c:v>40.5448114</c:v>
                </c:pt>
                <c:pt idx="231">
                  <c:v>40.5448114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-5.100000002755678E-6</c:v>
                </c:pt>
                <c:pt idx="1">
                  <c:v>-4.5999999969126293E-6</c:v>
                </c:pt>
                <c:pt idx="2">
                  <c:v>-4.0999999981750079E-6</c:v>
                </c:pt>
                <c:pt idx="3">
                  <c:v>-3.7000000006059963E-6</c:v>
                </c:pt>
                <c:pt idx="4">
                  <c:v>-3.3999999971001671E-6</c:v>
                </c:pt>
                <c:pt idx="5">
                  <c:v>-3.200000001868375E-6</c:v>
                </c:pt>
                <c:pt idx="6">
                  <c:v>-2.9999999995311555E-6</c:v>
                </c:pt>
                <c:pt idx="7">
                  <c:v>-2.8999999983625457E-6</c:v>
                </c:pt>
                <c:pt idx="8">
                  <c:v>-2.8999999983625457E-6</c:v>
                </c:pt>
                <c:pt idx="9">
                  <c:v>-2.8999999983625457E-6</c:v>
                </c:pt>
                <c:pt idx="10">
                  <c:v>-2.9999999995311555E-6</c:v>
                </c:pt>
                <c:pt idx="11">
                  <c:v>-3.1000000006997652E-6</c:v>
                </c:pt>
                <c:pt idx="12">
                  <c:v>-3.3000000030369847E-6</c:v>
                </c:pt>
                <c:pt idx="13">
                  <c:v>-3.4999999982687768E-6</c:v>
                </c:pt>
                <c:pt idx="14">
                  <c:v>-3.7000000006059963E-6</c:v>
                </c:pt>
                <c:pt idx="15">
                  <c:v>-3.9000000029432158E-6</c:v>
                </c:pt>
                <c:pt idx="16">
                  <c:v>-4.0999999981750079E-6</c:v>
                </c:pt>
                <c:pt idx="17">
                  <c:v>-4.3000000005122274E-6</c:v>
                </c:pt>
                <c:pt idx="18">
                  <c:v>-4.5000000028494469E-6</c:v>
                </c:pt>
                <c:pt idx="19">
                  <c:v>-4.699999998081239E-6</c:v>
                </c:pt>
                <c:pt idx="20">
                  <c:v>-4.9000000004184585E-6</c:v>
                </c:pt>
                <c:pt idx="21">
                  <c:v>-5.100000002755678E-6</c:v>
                </c:pt>
                <c:pt idx="22">
                  <c:v>-5.2999999979874701E-6</c:v>
                </c:pt>
                <c:pt idx="23">
                  <c:v>-5.3999999991560799E-6</c:v>
                </c:pt>
                <c:pt idx="24">
                  <c:v>-5.6000000014932994E-6</c:v>
                </c:pt>
                <c:pt idx="25">
                  <c:v>-5.7000000026619091E-6</c:v>
                </c:pt>
                <c:pt idx="26">
                  <c:v>-5.7999999967250915E-6</c:v>
                </c:pt>
                <c:pt idx="27">
                  <c:v>-5.8999999978937012E-6</c:v>
                </c:pt>
                <c:pt idx="28">
                  <c:v>-5.999999999062311E-6</c:v>
                </c:pt>
                <c:pt idx="29">
                  <c:v>-5.999999999062311E-6</c:v>
                </c:pt>
                <c:pt idx="30">
                  <c:v>-6.1000000002309207E-6</c:v>
                </c:pt>
                <c:pt idx="31">
                  <c:v>-6.1000000002309207E-6</c:v>
                </c:pt>
                <c:pt idx="32">
                  <c:v>-6.1000000002309207E-6</c:v>
                </c:pt>
                <c:pt idx="33">
                  <c:v>-6.1000000002309207E-6</c:v>
                </c:pt>
                <c:pt idx="34">
                  <c:v>-5.999999999062311E-6</c:v>
                </c:pt>
                <c:pt idx="35">
                  <c:v>-5.8999999978937012E-6</c:v>
                </c:pt>
                <c:pt idx="36">
                  <c:v>-5.8999999978937012E-6</c:v>
                </c:pt>
                <c:pt idx="37">
                  <c:v>-5.7999999967250915E-6</c:v>
                </c:pt>
                <c:pt idx="38">
                  <c:v>-5.7999999967250915E-6</c:v>
                </c:pt>
                <c:pt idx="39">
                  <c:v>-5.7000000026619091E-6</c:v>
                </c:pt>
                <c:pt idx="40">
                  <c:v>-5.6000000014932994E-6</c:v>
                </c:pt>
                <c:pt idx="41">
                  <c:v>-5.5000000003246896E-6</c:v>
                </c:pt>
                <c:pt idx="42">
                  <c:v>-5.3999999991560799E-6</c:v>
                </c:pt>
                <c:pt idx="43">
                  <c:v>-5.2999999979874701E-6</c:v>
                </c:pt>
                <c:pt idx="44">
                  <c:v>-5.100000002755678E-6</c:v>
                </c:pt>
                <c:pt idx="45">
                  <c:v>-5.0000000015870683E-6</c:v>
                </c:pt>
                <c:pt idx="46">
                  <c:v>-4.9000000004184585E-6</c:v>
                </c:pt>
                <c:pt idx="47">
                  <c:v>-4.7999999992498488E-6</c:v>
                </c:pt>
                <c:pt idx="48">
                  <c:v>-4.5999999969126293E-6</c:v>
                </c:pt>
                <c:pt idx="49">
                  <c:v>-4.5000000028494469E-6</c:v>
                </c:pt>
                <c:pt idx="50">
                  <c:v>-4.4000000016808372E-6</c:v>
                </c:pt>
                <c:pt idx="51">
                  <c:v>-4.3000000005122274E-6</c:v>
                </c:pt>
                <c:pt idx="52">
                  <c:v>-4.1999999993436177E-6</c:v>
                </c:pt>
                <c:pt idx="53">
                  <c:v>-4.0999999981750079E-6</c:v>
                </c:pt>
                <c:pt idx="54">
                  <c:v>-3.9999999970063982E-6</c:v>
                </c:pt>
                <c:pt idx="55">
                  <c:v>-3.9000000029432158E-6</c:v>
                </c:pt>
                <c:pt idx="56">
                  <c:v>-3.8000000017746061E-6</c:v>
                </c:pt>
                <c:pt idx="57">
                  <c:v>-3.7000000006059963E-6</c:v>
                </c:pt>
                <c:pt idx="58">
                  <c:v>-3.5999999994373866E-6</c:v>
                </c:pt>
                <c:pt idx="59">
                  <c:v>-3.4999999982687768E-6</c:v>
                </c:pt>
                <c:pt idx="60">
                  <c:v>-3.3999999971001671E-6</c:v>
                </c:pt>
                <c:pt idx="61">
                  <c:v>-3.3999999971001671E-6</c:v>
                </c:pt>
                <c:pt idx="62">
                  <c:v>-3.3000000030369847E-6</c:v>
                </c:pt>
                <c:pt idx="63">
                  <c:v>-3.200000001868375E-6</c:v>
                </c:pt>
                <c:pt idx="64">
                  <c:v>-3.200000001868375E-6</c:v>
                </c:pt>
                <c:pt idx="65">
                  <c:v>-3.1000000006997652E-6</c:v>
                </c:pt>
                <c:pt idx="66">
                  <c:v>-3.1000000006997652E-6</c:v>
                </c:pt>
                <c:pt idx="67">
                  <c:v>-2.9999999995311555E-6</c:v>
                </c:pt>
                <c:pt idx="68">
                  <c:v>-2.9999999995311555E-6</c:v>
                </c:pt>
                <c:pt idx="69">
                  <c:v>-2.9999999995311555E-6</c:v>
                </c:pt>
                <c:pt idx="70">
                  <c:v>-2.8999999983625457E-6</c:v>
                </c:pt>
                <c:pt idx="71">
                  <c:v>-2.8999999983625457E-6</c:v>
                </c:pt>
                <c:pt idx="72">
                  <c:v>-2.8999999983625457E-6</c:v>
                </c:pt>
                <c:pt idx="73">
                  <c:v>-2.8999999983625457E-6</c:v>
                </c:pt>
                <c:pt idx="74">
                  <c:v>-2.799999997193936E-6</c:v>
                </c:pt>
                <c:pt idx="75">
                  <c:v>-2.799999997193936E-6</c:v>
                </c:pt>
                <c:pt idx="76">
                  <c:v>-2.799999997193936E-6</c:v>
                </c:pt>
                <c:pt idx="77">
                  <c:v>-2.799999997193936E-6</c:v>
                </c:pt>
                <c:pt idx="78">
                  <c:v>-2.799999997193936E-6</c:v>
                </c:pt>
                <c:pt idx="79">
                  <c:v>-2.799999997193936E-6</c:v>
                </c:pt>
                <c:pt idx="80">
                  <c:v>-2.799999997193936E-6</c:v>
                </c:pt>
                <c:pt idx="81">
                  <c:v>-2.799999997193936E-6</c:v>
                </c:pt>
                <c:pt idx="82">
                  <c:v>-2.799999997193936E-6</c:v>
                </c:pt>
                <c:pt idx="83">
                  <c:v>-2.799999997193936E-6</c:v>
                </c:pt>
                <c:pt idx="84">
                  <c:v>-2.799999997193936E-6</c:v>
                </c:pt>
                <c:pt idx="85">
                  <c:v>-2.799999997193936E-6</c:v>
                </c:pt>
                <c:pt idx="86">
                  <c:v>-2.799999997193936E-6</c:v>
                </c:pt>
                <c:pt idx="87">
                  <c:v>-2.799999997193936E-6</c:v>
                </c:pt>
                <c:pt idx="88">
                  <c:v>-2.799999997193936E-6</c:v>
                </c:pt>
                <c:pt idx="89">
                  <c:v>-2.799999997193936E-6</c:v>
                </c:pt>
                <c:pt idx="90">
                  <c:v>-2.799999997193936E-6</c:v>
                </c:pt>
                <c:pt idx="91">
                  <c:v>-2.799999997193936E-6</c:v>
                </c:pt>
                <c:pt idx="92">
                  <c:v>-2.799999997193936E-6</c:v>
                </c:pt>
                <c:pt idx="93">
                  <c:v>-2.799999997193936E-6</c:v>
                </c:pt>
                <c:pt idx="94">
                  <c:v>-2.799999997193936E-6</c:v>
                </c:pt>
                <c:pt idx="95">
                  <c:v>-2.8999999983625457E-6</c:v>
                </c:pt>
                <c:pt idx="96">
                  <c:v>-2.8999999983625457E-6</c:v>
                </c:pt>
                <c:pt idx="97">
                  <c:v>-2.8999999983625457E-6</c:v>
                </c:pt>
                <c:pt idx="98">
                  <c:v>-2.8999999983625457E-6</c:v>
                </c:pt>
                <c:pt idx="99">
                  <c:v>-2.8999999983625457E-6</c:v>
                </c:pt>
                <c:pt idx="100">
                  <c:v>-2.8999999983625457E-6</c:v>
                </c:pt>
                <c:pt idx="101">
                  <c:v>-2.8999999983625457E-6</c:v>
                </c:pt>
                <c:pt idx="102">
                  <c:v>-2.8999999983625457E-6</c:v>
                </c:pt>
                <c:pt idx="103">
                  <c:v>-2.8999999983625457E-6</c:v>
                </c:pt>
                <c:pt idx="104">
                  <c:v>-2.8999999983625457E-6</c:v>
                </c:pt>
                <c:pt idx="105">
                  <c:v>-2.8999999983625457E-6</c:v>
                </c:pt>
                <c:pt idx="106">
                  <c:v>-2.8999999983625457E-6</c:v>
                </c:pt>
                <c:pt idx="107">
                  <c:v>-2.8999999983625457E-6</c:v>
                </c:pt>
                <c:pt idx="108">
                  <c:v>-2.9999999995311555E-6</c:v>
                </c:pt>
                <c:pt idx="109">
                  <c:v>-2.9999999995311555E-6</c:v>
                </c:pt>
                <c:pt idx="110">
                  <c:v>-2.9999999995311555E-6</c:v>
                </c:pt>
                <c:pt idx="111">
                  <c:v>-2.9999999995311555E-6</c:v>
                </c:pt>
                <c:pt idx="112">
                  <c:v>-2.9999999995311555E-6</c:v>
                </c:pt>
                <c:pt idx="113">
                  <c:v>-2.9999999995311555E-6</c:v>
                </c:pt>
                <c:pt idx="114">
                  <c:v>-2.9999999995311555E-6</c:v>
                </c:pt>
                <c:pt idx="115">
                  <c:v>-2.9999999995311555E-6</c:v>
                </c:pt>
                <c:pt idx="116">
                  <c:v>-2.9999999995311555E-6</c:v>
                </c:pt>
                <c:pt idx="117">
                  <c:v>-2.9999999995311555E-6</c:v>
                </c:pt>
                <c:pt idx="118">
                  <c:v>-2.9999999995311555E-6</c:v>
                </c:pt>
                <c:pt idx="119">
                  <c:v>-2.9999999995311555E-6</c:v>
                </c:pt>
                <c:pt idx="120">
                  <c:v>-2.9999999995311555E-6</c:v>
                </c:pt>
                <c:pt idx="121">
                  <c:v>-2.9999999995311555E-6</c:v>
                </c:pt>
                <c:pt idx="122">
                  <c:v>-2.9999999995311555E-6</c:v>
                </c:pt>
                <c:pt idx="123">
                  <c:v>-2.9999999995311555E-6</c:v>
                </c:pt>
                <c:pt idx="124">
                  <c:v>-2.9999999995311555E-6</c:v>
                </c:pt>
                <c:pt idx="125">
                  <c:v>-2.9999999995311555E-6</c:v>
                </c:pt>
                <c:pt idx="126">
                  <c:v>-2.9999999995311555E-6</c:v>
                </c:pt>
                <c:pt idx="127">
                  <c:v>-2.9999999995311555E-6</c:v>
                </c:pt>
                <c:pt idx="128">
                  <c:v>-2.9999999995311555E-6</c:v>
                </c:pt>
                <c:pt idx="129">
                  <c:v>-2.9999999995311555E-6</c:v>
                </c:pt>
                <c:pt idx="130">
                  <c:v>-2.9999999995311555E-6</c:v>
                </c:pt>
                <c:pt idx="131">
                  <c:v>-2.9999999995311555E-6</c:v>
                </c:pt>
                <c:pt idx="132">
                  <c:v>-2.9999999995311555E-6</c:v>
                </c:pt>
                <c:pt idx="133">
                  <c:v>-2.9999999995311555E-6</c:v>
                </c:pt>
                <c:pt idx="134">
                  <c:v>-2.9999999995311555E-6</c:v>
                </c:pt>
                <c:pt idx="135">
                  <c:v>-2.9999999995311555E-6</c:v>
                </c:pt>
                <c:pt idx="136">
                  <c:v>-2.9999999995311555E-6</c:v>
                </c:pt>
                <c:pt idx="137">
                  <c:v>-2.9999999995311555E-6</c:v>
                </c:pt>
                <c:pt idx="138">
                  <c:v>-2.9999999995311555E-6</c:v>
                </c:pt>
                <c:pt idx="139">
                  <c:v>-2.9999999995311555E-6</c:v>
                </c:pt>
                <c:pt idx="140">
                  <c:v>-2.9999999995311555E-6</c:v>
                </c:pt>
                <c:pt idx="141">
                  <c:v>-2.9999999995311555E-6</c:v>
                </c:pt>
                <c:pt idx="142">
                  <c:v>-2.9999999995311555E-6</c:v>
                </c:pt>
                <c:pt idx="143">
                  <c:v>-2.9999999995311555E-6</c:v>
                </c:pt>
                <c:pt idx="144">
                  <c:v>-2.9999999995311555E-6</c:v>
                </c:pt>
                <c:pt idx="145">
                  <c:v>-2.9999999995311555E-6</c:v>
                </c:pt>
                <c:pt idx="146">
                  <c:v>-2.9999999995311555E-6</c:v>
                </c:pt>
                <c:pt idx="147">
                  <c:v>-2.9999999995311555E-6</c:v>
                </c:pt>
                <c:pt idx="148">
                  <c:v>-2.9999999995311555E-6</c:v>
                </c:pt>
                <c:pt idx="149">
                  <c:v>-3.1000000006997652E-6</c:v>
                </c:pt>
                <c:pt idx="150">
                  <c:v>-3.1000000006997652E-6</c:v>
                </c:pt>
                <c:pt idx="151">
                  <c:v>-3.1000000006997652E-6</c:v>
                </c:pt>
                <c:pt idx="152">
                  <c:v>-3.1000000006997652E-6</c:v>
                </c:pt>
                <c:pt idx="153">
                  <c:v>-3.1000000006997652E-6</c:v>
                </c:pt>
                <c:pt idx="154">
                  <c:v>-3.1000000006997652E-6</c:v>
                </c:pt>
                <c:pt idx="155">
                  <c:v>-3.1000000006997652E-6</c:v>
                </c:pt>
                <c:pt idx="156">
                  <c:v>-3.1000000006997652E-6</c:v>
                </c:pt>
                <c:pt idx="157">
                  <c:v>-3.1000000006997652E-6</c:v>
                </c:pt>
                <c:pt idx="158">
                  <c:v>-3.1000000006997652E-6</c:v>
                </c:pt>
                <c:pt idx="159">
                  <c:v>-3.1000000006997652E-6</c:v>
                </c:pt>
                <c:pt idx="160">
                  <c:v>-3.1000000006997652E-6</c:v>
                </c:pt>
                <c:pt idx="161">
                  <c:v>-3.1000000006997652E-6</c:v>
                </c:pt>
                <c:pt idx="162">
                  <c:v>-3.1000000006997652E-6</c:v>
                </c:pt>
                <c:pt idx="163">
                  <c:v>-3.1000000006997652E-6</c:v>
                </c:pt>
                <c:pt idx="164">
                  <c:v>-3.1000000006997652E-6</c:v>
                </c:pt>
                <c:pt idx="165">
                  <c:v>-3.1000000006997652E-6</c:v>
                </c:pt>
                <c:pt idx="166">
                  <c:v>-3.1000000006997652E-6</c:v>
                </c:pt>
                <c:pt idx="167">
                  <c:v>-3.1000000006997652E-6</c:v>
                </c:pt>
                <c:pt idx="168">
                  <c:v>-3.1000000006997652E-6</c:v>
                </c:pt>
                <c:pt idx="169">
                  <c:v>-3.200000001868375E-6</c:v>
                </c:pt>
                <c:pt idx="170">
                  <c:v>-3.200000001868375E-6</c:v>
                </c:pt>
                <c:pt idx="171">
                  <c:v>-3.200000001868375E-6</c:v>
                </c:pt>
                <c:pt idx="172">
                  <c:v>-3.200000001868375E-6</c:v>
                </c:pt>
                <c:pt idx="173">
                  <c:v>-3.200000001868375E-6</c:v>
                </c:pt>
                <c:pt idx="174">
                  <c:v>-3.200000001868375E-6</c:v>
                </c:pt>
                <c:pt idx="175">
                  <c:v>-3.200000001868375E-6</c:v>
                </c:pt>
                <c:pt idx="176">
                  <c:v>-3.200000001868375E-6</c:v>
                </c:pt>
                <c:pt idx="177">
                  <c:v>-3.200000001868375E-6</c:v>
                </c:pt>
                <c:pt idx="178">
                  <c:v>-3.200000001868375E-6</c:v>
                </c:pt>
                <c:pt idx="179">
                  <c:v>-3.200000001868375E-6</c:v>
                </c:pt>
                <c:pt idx="180">
                  <c:v>-3.200000001868375E-6</c:v>
                </c:pt>
                <c:pt idx="181">
                  <c:v>-3.200000001868375E-6</c:v>
                </c:pt>
                <c:pt idx="182">
                  <c:v>-3.200000001868375E-6</c:v>
                </c:pt>
                <c:pt idx="183">
                  <c:v>-3.200000001868375E-6</c:v>
                </c:pt>
                <c:pt idx="184">
                  <c:v>-3.200000001868375E-6</c:v>
                </c:pt>
                <c:pt idx="185">
                  <c:v>-3.200000001868375E-6</c:v>
                </c:pt>
                <c:pt idx="186">
                  <c:v>-3.200000001868375E-6</c:v>
                </c:pt>
                <c:pt idx="187">
                  <c:v>-3.200000001868375E-6</c:v>
                </c:pt>
                <c:pt idx="188">
                  <c:v>-3.200000001868375E-6</c:v>
                </c:pt>
                <c:pt idx="189">
                  <c:v>-3.1000000006997652E-6</c:v>
                </c:pt>
                <c:pt idx="190">
                  <c:v>-3.1000000006997652E-6</c:v>
                </c:pt>
                <c:pt idx="191">
                  <c:v>-3.1000000006997652E-6</c:v>
                </c:pt>
                <c:pt idx="192">
                  <c:v>-3.1000000006997652E-6</c:v>
                </c:pt>
                <c:pt idx="193">
                  <c:v>-3.1000000006997652E-6</c:v>
                </c:pt>
                <c:pt idx="194">
                  <c:v>-3.1000000006997652E-6</c:v>
                </c:pt>
                <c:pt idx="195">
                  <c:v>-3.1000000006997652E-6</c:v>
                </c:pt>
                <c:pt idx="196">
                  <c:v>-3.1000000006997652E-6</c:v>
                </c:pt>
                <c:pt idx="197">
                  <c:v>-2.9999999995311555E-6</c:v>
                </c:pt>
                <c:pt idx="198">
                  <c:v>-2.9999999995311555E-6</c:v>
                </c:pt>
                <c:pt idx="199">
                  <c:v>-2.9999999995311555E-6</c:v>
                </c:pt>
                <c:pt idx="200">
                  <c:v>-2.9999999995311555E-6</c:v>
                </c:pt>
                <c:pt idx="201">
                  <c:v>-2.9999999995311555E-6</c:v>
                </c:pt>
                <c:pt idx="202">
                  <c:v>-2.9999999995311555E-6</c:v>
                </c:pt>
                <c:pt idx="203">
                  <c:v>-2.9999999995311555E-6</c:v>
                </c:pt>
                <c:pt idx="204">
                  <c:v>-2.9999999995311555E-6</c:v>
                </c:pt>
                <c:pt idx="205">
                  <c:v>-2.9999999995311555E-6</c:v>
                </c:pt>
                <c:pt idx="206">
                  <c:v>-2.9999999995311555E-6</c:v>
                </c:pt>
                <c:pt idx="207">
                  <c:v>-2.9999999995311555E-6</c:v>
                </c:pt>
                <c:pt idx="208">
                  <c:v>-2.9999999995311555E-6</c:v>
                </c:pt>
                <c:pt idx="209">
                  <c:v>-2.9999999995311555E-6</c:v>
                </c:pt>
                <c:pt idx="210">
                  <c:v>-2.9999999995311555E-6</c:v>
                </c:pt>
                <c:pt idx="211">
                  <c:v>-2.9999999995311555E-6</c:v>
                </c:pt>
                <c:pt idx="212">
                  <c:v>-2.9999999995311555E-6</c:v>
                </c:pt>
                <c:pt idx="213">
                  <c:v>-2.9999999995311555E-6</c:v>
                </c:pt>
                <c:pt idx="214">
                  <c:v>-2.9999999995311555E-6</c:v>
                </c:pt>
                <c:pt idx="215">
                  <c:v>-2.9999999995311555E-6</c:v>
                </c:pt>
                <c:pt idx="216">
                  <c:v>-2.9999999995311555E-6</c:v>
                </c:pt>
                <c:pt idx="217">
                  <c:v>-2.9999999995311555E-6</c:v>
                </c:pt>
                <c:pt idx="218">
                  <c:v>-2.9999999995311555E-6</c:v>
                </c:pt>
                <c:pt idx="219">
                  <c:v>-2.9999999995311555E-6</c:v>
                </c:pt>
                <c:pt idx="220">
                  <c:v>-2.9999999995311555E-6</c:v>
                </c:pt>
                <c:pt idx="221">
                  <c:v>-2.9999999995311555E-6</c:v>
                </c:pt>
                <c:pt idx="222">
                  <c:v>-2.9999999995311555E-6</c:v>
                </c:pt>
                <c:pt idx="223">
                  <c:v>-2.9999999995311555E-6</c:v>
                </c:pt>
                <c:pt idx="224">
                  <c:v>-2.9999999995311555E-6</c:v>
                </c:pt>
                <c:pt idx="225">
                  <c:v>-2.9999999995311555E-6</c:v>
                </c:pt>
                <c:pt idx="226">
                  <c:v>-2.9999999995311555E-6</c:v>
                </c:pt>
                <c:pt idx="227">
                  <c:v>-2.9999999995311555E-6</c:v>
                </c:pt>
                <c:pt idx="228">
                  <c:v>-2.9999999995311555E-6</c:v>
                </c:pt>
                <c:pt idx="229">
                  <c:v>-2.9999999995311555E-6</c:v>
                </c:pt>
                <c:pt idx="230">
                  <c:v>-2.9999999995311555E-6</c:v>
                </c:pt>
                <c:pt idx="231">
                  <c:v>-2.9999999995311555E-6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-4.0120927999999996</c:v>
                </c:pt>
                <c:pt idx="1">
                  <c:v>-4.0120946000000002</c:v>
                </c:pt>
                <c:pt idx="2">
                  <c:v>-4.0120962999999996</c:v>
                </c:pt>
                <c:pt idx="3">
                  <c:v>-4.0120974</c:v>
                </c:pt>
                <c:pt idx="4">
                  <c:v>-4.0120982999999999</c:v>
                </c:pt>
                <c:pt idx="5">
                  <c:v>-4.0120985999999998</c:v>
                </c:pt>
                <c:pt idx="6">
                  <c:v>-4.0120991000000004</c:v>
                </c:pt>
                <c:pt idx="7">
                  <c:v>-4.0120994000000003</c:v>
                </c:pt>
                <c:pt idx="8">
                  <c:v>-4.0121000999999996</c:v>
                </c:pt>
                <c:pt idx="9">
                  <c:v>-4.0121007999999998</c:v>
                </c:pt>
                <c:pt idx="10">
                  <c:v>-4.0121017999999999</c:v>
                </c:pt>
                <c:pt idx="11">
                  <c:v>-4.0121026000000004</c:v>
                </c:pt>
                <c:pt idx="12">
                  <c:v>-4.0121035000000003</c:v>
                </c:pt>
                <c:pt idx="13">
                  <c:v>-4.0121042999999998</c:v>
                </c:pt>
                <c:pt idx="14">
                  <c:v>-4.012105</c:v>
                </c:pt>
                <c:pt idx="15">
                  <c:v>-4.0121054999999997</c:v>
                </c:pt>
                <c:pt idx="16">
                  <c:v>-4.0121058999999999</c:v>
                </c:pt>
                <c:pt idx="17">
                  <c:v>-4.0121063000000001</c:v>
                </c:pt>
                <c:pt idx="18">
                  <c:v>-4.0121067000000004</c:v>
                </c:pt>
                <c:pt idx="19">
                  <c:v>-4.0121070999999997</c:v>
                </c:pt>
                <c:pt idx="20">
                  <c:v>-4.0121073000000003</c:v>
                </c:pt>
                <c:pt idx="21">
                  <c:v>-4.0121076000000002</c:v>
                </c:pt>
                <c:pt idx="22">
                  <c:v>-4.0121077999999999</c:v>
                </c:pt>
                <c:pt idx="23">
                  <c:v>-4.0121079000000002</c:v>
                </c:pt>
                <c:pt idx="24">
                  <c:v>-4.0121080999999998</c:v>
                </c:pt>
                <c:pt idx="25">
                  <c:v>-4.0121082000000001</c:v>
                </c:pt>
                <c:pt idx="26">
                  <c:v>-4.0121083000000004</c:v>
                </c:pt>
                <c:pt idx="27">
                  <c:v>-4.0121083000000004</c:v>
                </c:pt>
                <c:pt idx="28">
                  <c:v>-4.0121083999999998</c:v>
                </c:pt>
                <c:pt idx="29">
                  <c:v>-4.0121083999999998</c:v>
                </c:pt>
                <c:pt idx="30">
                  <c:v>-4.0121083999999998</c:v>
                </c:pt>
                <c:pt idx="31">
                  <c:v>-4.0121083999999998</c:v>
                </c:pt>
                <c:pt idx="32">
                  <c:v>-4.0121083999999998</c:v>
                </c:pt>
                <c:pt idx="33">
                  <c:v>-4.0121083999999998</c:v>
                </c:pt>
                <c:pt idx="34">
                  <c:v>-4.0121083999999998</c:v>
                </c:pt>
                <c:pt idx="35">
                  <c:v>-4.0121083999999998</c:v>
                </c:pt>
                <c:pt idx="36">
                  <c:v>-4.0121083999999998</c:v>
                </c:pt>
                <c:pt idx="37">
                  <c:v>-4.0121083999999998</c:v>
                </c:pt>
                <c:pt idx="38">
                  <c:v>-4.0121083000000004</c:v>
                </c:pt>
                <c:pt idx="39">
                  <c:v>-4.0121083999999998</c:v>
                </c:pt>
                <c:pt idx="40">
                  <c:v>-4.0121083999999998</c:v>
                </c:pt>
                <c:pt idx="41">
                  <c:v>-4.0121083999999998</c:v>
                </c:pt>
                <c:pt idx="42">
                  <c:v>-4.0121083999999998</c:v>
                </c:pt>
                <c:pt idx="43">
                  <c:v>-4.0121083999999998</c:v>
                </c:pt>
                <c:pt idx="44">
                  <c:v>-4.0121085000000001</c:v>
                </c:pt>
                <c:pt idx="45">
                  <c:v>-4.0121085000000001</c:v>
                </c:pt>
                <c:pt idx="46">
                  <c:v>-4.0121086000000004</c:v>
                </c:pt>
                <c:pt idx="47">
                  <c:v>-4.0121086999999998</c:v>
                </c:pt>
                <c:pt idx="48">
                  <c:v>-4.0121088</c:v>
                </c:pt>
                <c:pt idx="49">
                  <c:v>-4.0121088</c:v>
                </c:pt>
                <c:pt idx="50">
                  <c:v>-4.0121089000000003</c:v>
                </c:pt>
                <c:pt idx="51">
                  <c:v>-4.0121089999999997</c:v>
                </c:pt>
                <c:pt idx="52">
                  <c:v>-4.0121091</c:v>
                </c:pt>
                <c:pt idx="53">
                  <c:v>-4.0121092000000003</c:v>
                </c:pt>
                <c:pt idx="54">
                  <c:v>-4.0121092999999997</c:v>
                </c:pt>
                <c:pt idx="55">
                  <c:v>-4.0121093999999999</c:v>
                </c:pt>
                <c:pt idx="56">
                  <c:v>-4.0121095000000002</c:v>
                </c:pt>
                <c:pt idx="57">
                  <c:v>-4.0121096999999999</c:v>
                </c:pt>
                <c:pt idx="58">
                  <c:v>-4.0121098000000002</c:v>
                </c:pt>
                <c:pt idx="59">
                  <c:v>-4.0121098999999996</c:v>
                </c:pt>
                <c:pt idx="60">
                  <c:v>-4.0121099999999998</c:v>
                </c:pt>
                <c:pt idx="61">
                  <c:v>-4.0121101000000001</c:v>
                </c:pt>
                <c:pt idx="62">
                  <c:v>-4.0121102000000004</c:v>
                </c:pt>
                <c:pt idx="63">
                  <c:v>-4.0121102999999998</c:v>
                </c:pt>
                <c:pt idx="64">
                  <c:v>-4.0121104000000001</c:v>
                </c:pt>
                <c:pt idx="65">
                  <c:v>-4.0121105000000004</c:v>
                </c:pt>
                <c:pt idx="66">
                  <c:v>-4.0121105999999997</c:v>
                </c:pt>
                <c:pt idx="67">
                  <c:v>-4.0121107</c:v>
                </c:pt>
                <c:pt idx="68">
                  <c:v>-4.0121108000000003</c:v>
                </c:pt>
                <c:pt idx="69">
                  <c:v>-4.0121108999999997</c:v>
                </c:pt>
                <c:pt idx="70">
                  <c:v>-4.012111</c:v>
                </c:pt>
                <c:pt idx="71">
                  <c:v>-4.0121111000000003</c:v>
                </c:pt>
                <c:pt idx="72">
                  <c:v>-4.0121111999999997</c:v>
                </c:pt>
                <c:pt idx="73">
                  <c:v>-4.0121112999999999</c:v>
                </c:pt>
                <c:pt idx="74">
                  <c:v>-4.0121114000000002</c:v>
                </c:pt>
                <c:pt idx="75">
                  <c:v>-4.0121114000000002</c:v>
                </c:pt>
                <c:pt idx="76">
                  <c:v>-4.0121114999999996</c:v>
                </c:pt>
                <c:pt idx="77">
                  <c:v>-4.0121115999999999</c:v>
                </c:pt>
                <c:pt idx="78">
                  <c:v>-4.0121117000000002</c:v>
                </c:pt>
                <c:pt idx="79">
                  <c:v>-4.0121117000000002</c:v>
                </c:pt>
                <c:pt idx="80">
                  <c:v>-4.0121117999999996</c:v>
                </c:pt>
                <c:pt idx="81">
                  <c:v>-4.0121118999999998</c:v>
                </c:pt>
                <c:pt idx="82">
                  <c:v>-4.0121118999999998</c:v>
                </c:pt>
                <c:pt idx="83">
                  <c:v>-4.0121120000000001</c:v>
                </c:pt>
                <c:pt idx="84">
                  <c:v>-4.0121120000000001</c:v>
                </c:pt>
                <c:pt idx="85">
                  <c:v>-4.0121120000000001</c:v>
                </c:pt>
                <c:pt idx="86">
                  <c:v>-4.0121121000000004</c:v>
                </c:pt>
                <c:pt idx="87">
                  <c:v>-4.0121121000000004</c:v>
                </c:pt>
                <c:pt idx="88">
                  <c:v>-4.0121121000000004</c:v>
                </c:pt>
                <c:pt idx="89">
                  <c:v>-4.0121121999999998</c:v>
                </c:pt>
                <c:pt idx="90">
                  <c:v>-4.0121121999999998</c:v>
                </c:pt>
                <c:pt idx="91">
                  <c:v>-4.0121121999999998</c:v>
                </c:pt>
                <c:pt idx="92">
                  <c:v>-4.0121121999999998</c:v>
                </c:pt>
                <c:pt idx="93">
                  <c:v>-4.0121121999999998</c:v>
                </c:pt>
                <c:pt idx="94">
                  <c:v>-4.0121121999999998</c:v>
                </c:pt>
                <c:pt idx="95">
                  <c:v>-4.0121121999999998</c:v>
                </c:pt>
                <c:pt idx="96">
                  <c:v>-4.0121123000000001</c:v>
                </c:pt>
                <c:pt idx="97">
                  <c:v>-4.0121123000000001</c:v>
                </c:pt>
                <c:pt idx="98">
                  <c:v>-4.0121123000000001</c:v>
                </c:pt>
                <c:pt idx="99">
                  <c:v>-4.0121123000000001</c:v>
                </c:pt>
                <c:pt idx="100">
                  <c:v>-4.0121123000000001</c:v>
                </c:pt>
                <c:pt idx="101">
                  <c:v>-4.0121123000000001</c:v>
                </c:pt>
                <c:pt idx="102">
                  <c:v>-4.0121123000000001</c:v>
                </c:pt>
                <c:pt idx="103">
                  <c:v>-4.0121123000000001</c:v>
                </c:pt>
                <c:pt idx="104">
                  <c:v>-4.0121123000000001</c:v>
                </c:pt>
                <c:pt idx="105">
                  <c:v>-4.0121123000000001</c:v>
                </c:pt>
                <c:pt idx="106">
                  <c:v>-4.0121123000000001</c:v>
                </c:pt>
                <c:pt idx="107">
                  <c:v>-4.0121123000000001</c:v>
                </c:pt>
                <c:pt idx="108">
                  <c:v>-4.0121123000000001</c:v>
                </c:pt>
                <c:pt idx="109">
                  <c:v>-4.0121121999999998</c:v>
                </c:pt>
                <c:pt idx="110">
                  <c:v>-4.0121121999999998</c:v>
                </c:pt>
                <c:pt idx="111">
                  <c:v>-4.0121121999999998</c:v>
                </c:pt>
                <c:pt idx="112">
                  <c:v>-4.0121121999999998</c:v>
                </c:pt>
                <c:pt idx="113">
                  <c:v>-4.0121121999999998</c:v>
                </c:pt>
                <c:pt idx="114">
                  <c:v>-4.0121121999999998</c:v>
                </c:pt>
                <c:pt idx="115">
                  <c:v>-4.0121121999999998</c:v>
                </c:pt>
                <c:pt idx="116">
                  <c:v>-4.0121121999999998</c:v>
                </c:pt>
                <c:pt idx="117">
                  <c:v>-4.0121121999999998</c:v>
                </c:pt>
                <c:pt idx="118">
                  <c:v>-4.0121121999999998</c:v>
                </c:pt>
                <c:pt idx="119">
                  <c:v>-4.0121121999999998</c:v>
                </c:pt>
                <c:pt idx="120">
                  <c:v>-4.0121121999999998</c:v>
                </c:pt>
                <c:pt idx="121">
                  <c:v>-4.0121121999999998</c:v>
                </c:pt>
                <c:pt idx="122">
                  <c:v>-4.0121121000000004</c:v>
                </c:pt>
                <c:pt idx="123">
                  <c:v>-4.0121121000000004</c:v>
                </c:pt>
                <c:pt idx="124">
                  <c:v>-4.0121121000000004</c:v>
                </c:pt>
                <c:pt idx="125">
                  <c:v>-4.0121121000000004</c:v>
                </c:pt>
                <c:pt idx="126">
                  <c:v>-4.0121121000000004</c:v>
                </c:pt>
                <c:pt idx="127">
                  <c:v>-4.0121121000000004</c:v>
                </c:pt>
                <c:pt idx="128">
                  <c:v>-4.0121121000000004</c:v>
                </c:pt>
                <c:pt idx="129">
                  <c:v>-4.0121121000000004</c:v>
                </c:pt>
                <c:pt idx="130">
                  <c:v>-4.0121121000000004</c:v>
                </c:pt>
                <c:pt idx="131">
                  <c:v>-4.0121121000000004</c:v>
                </c:pt>
                <c:pt idx="132">
                  <c:v>-4.0121121000000004</c:v>
                </c:pt>
                <c:pt idx="133">
                  <c:v>-4.0121121000000004</c:v>
                </c:pt>
                <c:pt idx="134">
                  <c:v>-4.0121121000000004</c:v>
                </c:pt>
                <c:pt idx="135">
                  <c:v>-4.0121121000000004</c:v>
                </c:pt>
                <c:pt idx="136">
                  <c:v>-4.0121121000000004</c:v>
                </c:pt>
                <c:pt idx="137">
                  <c:v>-4.0121121000000004</c:v>
                </c:pt>
                <c:pt idx="138">
                  <c:v>-4.0121121000000004</c:v>
                </c:pt>
                <c:pt idx="139">
                  <c:v>-4.0121121000000004</c:v>
                </c:pt>
                <c:pt idx="140">
                  <c:v>-4.0121121000000004</c:v>
                </c:pt>
                <c:pt idx="141">
                  <c:v>-4.0121121000000004</c:v>
                </c:pt>
                <c:pt idx="142">
                  <c:v>-4.0121121000000004</c:v>
                </c:pt>
                <c:pt idx="143">
                  <c:v>-4.0121121999999998</c:v>
                </c:pt>
                <c:pt idx="144">
                  <c:v>-4.0121121999999998</c:v>
                </c:pt>
                <c:pt idx="145">
                  <c:v>-4.0121121999999998</c:v>
                </c:pt>
                <c:pt idx="146">
                  <c:v>-4.0121121999999998</c:v>
                </c:pt>
                <c:pt idx="147">
                  <c:v>-4.0121121999999998</c:v>
                </c:pt>
                <c:pt idx="148">
                  <c:v>-4.0121121999999998</c:v>
                </c:pt>
                <c:pt idx="149">
                  <c:v>-4.0121121999999998</c:v>
                </c:pt>
                <c:pt idx="150">
                  <c:v>-4.0121121999999998</c:v>
                </c:pt>
                <c:pt idx="151">
                  <c:v>-4.0121121999999998</c:v>
                </c:pt>
                <c:pt idx="152">
                  <c:v>-4.0121121999999998</c:v>
                </c:pt>
                <c:pt idx="153">
                  <c:v>-4.0121121999999998</c:v>
                </c:pt>
                <c:pt idx="154">
                  <c:v>-4.0121121999999998</c:v>
                </c:pt>
                <c:pt idx="155">
                  <c:v>-4.0121121999999998</c:v>
                </c:pt>
                <c:pt idx="156">
                  <c:v>-4.0121121999999998</c:v>
                </c:pt>
                <c:pt idx="157">
                  <c:v>-4.0121121999999998</c:v>
                </c:pt>
                <c:pt idx="158">
                  <c:v>-4.0121121999999998</c:v>
                </c:pt>
                <c:pt idx="159">
                  <c:v>-4.0121121999999998</c:v>
                </c:pt>
                <c:pt idx="160">
                  <c:v>-4.0121121999999998</c:v>
                </c:pt>
                <c:pt idx="161">
                  <c:v>-4.0121121999999998</c:v>
                </c:pt>
                <c:pt idx="162">
                  <c:v>-4.0121121999999998</c:v>
                </c:pt>
                <c:pt idx="163">
                  <c:v>-4.0121121999999998</c:v>
                </c:pt>
                <c:pt idx="164">
                  <c:v>-4.0121121999999998</c:v>
                </c:pt>
                <c:pt idx="165">
                  <c:v>-4.0121121999999998</c:v>
                </c:pt>
                <c:pt idx="166">
                  <c:v>-4.0121121999999998</c:v>
                </c:pt>
                <c:pt idx="167">
                  <c:v>-4.0121121000000004</c:v>
                </c:pt>
                <c:pt idx="168">
                  <c:v>-4.0121121000000004</c:v>
                </c:pt>
                <c:pt idx="169">
                  <c:v>-4.0121121000000004</c:v>
                </c:pt>
                <c:pt idx="170">
                  <c:v>-4.0121121000000004</c:v>
                </c:pt>
                <c:pt idx="171">
                  <c:v>-4.0121121000000004</c:v>
                </c:pt>
                <c:pt idx="172">
                  <c:v>-4.0121121000000004</c:v>
                </c:pt>
                <c:pt idx="173">
                  <c:v>-4.0121121000000004</c:v>
                </c:pt>
                <c:pt idx="174">
                  <c:v>-4.0121121000000004</c:v>
                </c:pt>
                <c:pt idx="175">
                  <c:v>-4.0121121000000004</c:v>
                </c:pt>
                <c:pt idx="176">
                  <c:v>-4.0121121000000004</c:v>
                </c:pt>
                <c:pt idx="177">
                  <c:v>-4.0121121000000004</c:v>
                </c:pt>
                <c:pt idx="178">
                  <c:v>-4.0121121000000004</c:v>
                </c:pt>
                <c:pt idx="179">
                  <c:v>-4.0121121000000004</c:v>
                </c:pt>
                <c:pt idx="180">
                  <c:v>-4.0121121000000004</c:v>
                </c:pt>
                <c:pt idx="181">
                  <c:v>-4.0121120000000001</c:v>
                </c:pt>
                <c:pt idx="182">
                  <c:v>-4.0121120000000001</c:v>
                </c:pt>
                <c:pt idx="183">
                  <c:v>-4.0121120000000001</c:v>
                </c:pt>
                <c:pt idx="184">
                  <c:v>-4.0121120000000001</c:v>
                </c:pt>
                <c:pt idx="185">
                  <c:v>-4.0121120000000001</c:v>
                </c:pt>
                <c:pt idx="186">
                  <c:v>-4.0121120000000001</c:v>
                </c:pt>
                <c:pt idx="187">
                  <c:v>-4.0121120000000001</c:v>
                </c:pt>
                <c:pt idx="188">
                  <c:v>-4.0121120000000001</c:v>
                </c:pt>
                <c:pt idx="189">
                  <c:v>-4.0121120000000001</c:v>
                </c:pt>
                <c:pt idx="190">
                  <c:v>-4.0121120000000001</c:v>
                </c:pt>
                <c:pt idx="191">
                  <c:v>-4.0121120000000001</c:v>
                </c:pt>
                <c:pt idx="192">
                  <c:v>-4.0121120000000001</c:v>
                </c:pt>
                <c:pt idx="193">
                  <c:v>-4.0121120000000001</c:v>
                </c:pt>
                <c:pt idx="194">
                  <c:v>-4.0121120000000001</c:v>
                </c:pt>
                <c:pt idx="195">
                  <c:v>-4.0121120000000001</c:v>
                </c:pt>
                <c:pt idx="196">
                  <c:v>-4.0121120000000001</c:v>
                </c:pt>
                <c:pt idx="197">
                  <c:v>-4.0121120000000001</c:v>
                </c:pt>
                <c:pt idx="198">
                  <c:v>-4.0121120000000001</c:v>
                </c:pt>
                <c:pt idx="199">
                  <c:v>-4.0121120000000001</c:v>
                </c:pt>
                <c:pt idx="200">
                  <c:v>-4.0121120000000001</c:v>
                </c:pt>
                <c:pt idx="201">
                  <c:v>-4.0121120000000001</c:v>
                </c:pt>
                <c:pt idx="202">
                  <c:v>-4.0121120000000001</c:v>
                </c:pt>
                <c:pt idx="203">
                  <c:v>-4.0121120000000001</c:v>
                </c:pt>
                <c:pt idx="204">
                  <c:v>-4.0121120000000001</c:v>
                </c:pt>
                <c:pt idx="205">
                  <c:v>-4.0121120000000001</c:v>
                </c:pt>
                <c:pt idx="206">
                  <c:v>-4.0121121000000004</c:v>
                </c:pt>
                <c:pt idx="207">
                  <c:v>-4.0121121000000004</c:v>
                </c:pt>
                <c:pt idx="208">
                  <c:v>-4.0121121000000004</c:v>
                </c:pt>
                <c:pt idx="209">
                  <c:v>-4.0121121000000004</c:v>
                </c:pt>
                <c:pt idx="210">
                  <c:v>-4.0121121000000004</c:v>
                </c:pt>
                <c:pt idx="211">
                  <c:v>-4.0121121000000004</c:v>
                </c:pt>
                <c:pt idx="212">
                  <c:v>-4.0121121000000004</c:v>
                </c:pt>
                <c:pt idx="213">
                  <c:v>-4.0121121000000004</c:v>
                </c:pt>
                <c:pt idx="214">
                  <c:v>-4.0121121000000004</c:v>
                </c:pt>
                <c:pt idx="215">
                  <c:v>-4.0121121000000004</c:v>
                </c:pt>
                <c:pt idx="216">
                  <c:v>-4.0121121000000004</c:v>
                </c:pt>
                <c:pt idx="217">
                  <c:v>-4.0121121999999998</c:v>
                </c:pt>
                <c:pt idx="218">
                  <c:v>-4.0121121999999998</c:v>
                </c:pt>
                <c:pt idx="219">
                  <c:v>-4.0121121999999998</c:v>
                </c:pt>
                <c:pt idx="220">
                  <c:v>-4.0121121999999998</c:v>
                </c:pt>
                <c:pt idx="221">
                  <c:v>-4.0121121999999998</c:v>
                </c:pt>
                <c:pt idx="222">
                  <c:v>-4.0121121999999998</c:v>
                </c:pt>
                <c:pt idx="223">
                  <c:v>-4.0121121999999998</c:v>
                </c:pt>
                <c:pt idx="224">
                  <c:v>-4.0121121999999998</c:v>
                </c:pt>
                <c:pt idx="225">
                  <c:v>-4.0121121999999998</c:v>
                </c:pt>
                <c:pt idx="226">
                  <c:v>-4.0121121000000004</c:v>
                </c:pt>
                <c:pt idx="227">
                  <c:v>-4.0121121000000004</c:v>
                </c:pt>
                <c:pt idx="228">
                  <c:v>-4.0121121000000004</c:v>
                </c:pt>
                <c:pt idx="229">
                  <c:v>-4.0121121000000004</c:v>
                </c:pt>
                <c:pt idx="230">
                  <c:v>-4.0121121000000004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2.6000000000081513E-5</c:v>
                </c:pt>
                <c:pt idx="1">
                  <c:v>2.4199999999474642E-5</c:v>
                </c:pt>
                <c:pt idx="2">
                  <c:v>2.250000000003638E-5</c:v>
                </c:pt>
                <c:pt idx="3">
                  <c:v>2.139999999961617E-5</c:v>
                </c:pt>
                <c:pt idx="4">
                  <c:v>2.0499999999756824E-5</c:v>
                </c:pt>
                <c:pt idx="5">
                  <c:v>2.0199999999803708E-5</c:v>
                </c:pt>
                <c:pt idx="6">
                  <c:v>1.969999999928973E-5</c:v>
                </c:pt>
                <c:pt idx="7">
                  <c:v>1.9399999999336615E-5</c:v>
                </c:pt>
                <c:pt idx="8">
                  <c:v>1.8700000000038131E-5</c:v>
                </c:pt>
                <c:pt idx="9">
                  <c:v>1.7999999999851468E-5</c:v>
                </c:pt>
                <c:pt idx="10">
                  <c:v>1.699999999971169E-5</c:v>
                </c:pt>
                <c:pt idx="11">
                  <c:v>1.6199999999244596E-5</c:v>
                </c:pt>
                <c:pt idx="12">
                  <c:v>1.529999999938525E-5</c:v>
                </c:pt>
                <c:pt idx="13">
                  <c:v>1.4499999999806334E-5</c:v>
                </c:pt>
                <c:pt idx="14">
                  <c:v>1.3799999999619672E-5</c:v>
                </c:pt>
                <c:pt idx="15">
                  <c:v>1.3299999999993872E-5</c:v>
                </c:pt>
                <c:pt idx="16">
                  <c:v>1.2899999999760325E-5</c:v>
                </c:pt>
                <c:pt idx="17">
                  <c:v>1.2499999999526779E-5</c:v>
                </c:pt>
                <c:pt idx="18">
                  <c:v>1.2099999999293232E-5</c:v>
                </c:pt>
                <c:pt idx="19">
                  <c:v>1.1699999999947863E-5</c:v>
                </c:pt>
                <c:pt idx="20">
                  <c:v>1.1499999999387001E-5</c:v>
                </c:pt>
                <c:pt idx="21">
                  <c:v>1.1199999999433885E-5</c:v>
                </c:pt>
                <c:pt idx="22">
                  <c:v>1.0999999999761201E-5</c:v>
                </c:pt>
                <c:pt idx="23">
                  <c:v>1.0899999999480769E-5</c:v>
                </c:pt>
                <c:pt idx="24">
                  <c:v>1.0699999999808085E-5</c:v>
                </c:pt>
                <c:pt idx="25">
                  <c:v>1.0599999999527654E-5</c:v>
                </c:pt>
                <c:pt idx="26">
                  <c:v>1.0499999999247223E-5</c:v>
                </c:pt>
                <c:pt idx="27">
                  <c:v>1.0499999999247223E-5</c:v>
                </c:pt>
                <c:pt idx="28">
                  <c:v>1.039999999985497E-5</c:v>
                </c:pt>
                <c:pt idx="29">
                  <c:v>1.039999999985497E-5</c:v>
                </c:pt>
                <c:pt idx="30">
                  <c:v>1.039999999985497E-5</c:v>
                </c:pt>
                <c:pt idx="31">
                  <c:v>1.039999999985497E-5</c:v>
                </c:pt>
                <c:pt idx="32">
                  <c:v>1.039999999985497E-5</c:v>
                </c:pt>
                <c:pt idx="33">
                  <c:v>1.039999999985497E-5</c:v>
                </c:pt>
                <c:pt idx="34">
                  <c:v>1.039999999985497E-5</c:v>
                </c:pt>
                <c:pt idx="35">
                  <c:v>1.039999999985497E-5</c:v>
                </c:pt>
                <c:pt idx="36">
                  <c:v>1.039999999985497E-5</c:v>
                </c:pt>
                <c:pt idx="37">
                  <c:v>1.039999999985497E-5</c:v>
                </c:pt>
                <c:pt idx="38">
                  <c:v>1.0499999999247223E-5</c:v>
                </c:pt>
                <c:pt idx="39">
                  <c:v>1.039999999985497E-5</c:v>
                </c:pt>
                <c:pt idx="40">
                  <c:v>1.039999999985497E-5</c:v>
                </c:pt>
                <c:pt idx="41">
                  <c:v>1.039999999985497E-5</c:v>
                </c:pt>
                <c:pt idx="42">
                  <c:v>1.039999999985497E-5</c:v>
                </c:pt>
                <c:pt idx="43">
                  <c:v>1.039999999985497E-5</c:v>
                </c:pt>
                <c:pt idx="44">
                  <c:v>1.0299999999574538E-5</c:v>
                </c:pt>
                <c:pt idx="45">
                  <c:v>1.0299999999574538E-5</c:v>
                </c:pt>
                <c:pt idx="46">
                  <c:v>1.0199999999294107E-5</c:v>
                </c:pt>
                <c:pt idx="47">
                  <c:v>1.0099999999901854E-5</c:v>
                </c:pt>
                <c:pt idx="48">
                  <c:v>9.9999999996214228E-6</c:v>
                </c:pt>
                <c:pt idx="49">
                  <c:v>9.9999999996214228E-6</c:v>
                </c:pt>
                <c:pt idx="50">
                  <c:v>9.8999999993409915E-6</c:v>
                </c:pt>
                <c:pt idx="51">
                  <c:v>9.7999999999487386E-6</c:v>
                </c:pt>
                <c:pt idx="52">
                  <c:v>9.6999999996683073E-6</c:v>
                </c:pt>
                <c:pt idx="53">
                  <c:v>9.599999999387876E-6</c:v>
                </c:pt>
                <c:pt idx="54">
                  <c:v>9.4999999999956231E-6</c:v>
                </c:pt>
                <c:pt idx="55">
                  <c:v>9.3999999997151917E-6</c:v>
                </c:pt>
                <c:pt idx="56">
                  <c:v>9.2999999994347604E-6</c:v>
                </c:pt>
                <c:pt idx="57">
                  <c:v>9.0999999997620762E-6</c:v>
                </c:pt>
                <c:pt idx="58">
                  <c:v>8.9999999994816449E-6</c:v>
                </c:pt>
                <c:pt idx="59">
                  <c:v>8.900000000089392E-6</c:v>
                </c:pt>
                <c:pt idx="60">
                  <c:v>8.7999999998089606E-6</c:v>
                </c:pt>
                <c:pt idx="61">
                  <c:v>8.6999999995285293E-6</c:v>
                </c:pt>
                <c:pt idx="62">
                  <c:v>8.599999999248098E-6</c:v>
                </c:pt>
                <c:pt idx="63">
                  <c:v>8.4999999998558451E-6</c:v>
                </c:pt>
                <c:pt idx="64">
                  <c:v>8.3999999995754138E-6</c:v>
                </c:pt>
                <c:pt idx="65">
                  <c:v>8.2999999992949824E-6</c:v>
                </c:pt>
                <c:pt idx="66">
                  <c:v>8.1999999999027295E-6</c:v>
                </c:pt>
                <c:pt idx="67">
                  <c:v>8.0999999996222982E-6</c:v>
                </c:pt>
                <c:pt idx="68">
                  <c:v>7.9999999993418669E-6</c:v>
                </c:pt>
                <c:pt idx="69">
                  <c:v>7.899999999949614E-6</c:v>
                </c:pt>
                <c:pt idx="70">
                  <c:v>7.7999999996691827E-6</c:v>
                </c:pt>
                <c:pt idx="71">
                  <c:v>7.6999999993887513E-6</c:v>
                </c:pt>
                <c:pt idx="72">
                  <c:v>7.5999999999964984E-6</c:v>
                </c:pt>
                <c:pt idx="73">
                  <c:v>7.4999999997160671E-6</c:v>
                </c:pt>
                <c:pt idx="74">
                  <c:v>7.3999999994356358E-6</c:v>
                </c:pt>
                <c:pt idx="75">
                  <c:v>7.3999999994356358E-6</c:v>
                </c:pt>
                <c:pt idx="76">
                  <c:v>7.3000000000433829E-6</c:v>
                </c:pt>
                <c:pt idx="77">
                  <c:v>7.1999999997629516E-6</c:v>
                </c:pt>
                <c:pt idx="78">
                  <c:v>7.0999999994825203E-6</c:v>
                </c:pt>
                <c:pt idx="79">
                  <c:v>7.0999999994825203E-6</c:v>
                </c:pt>
                <c:pt idx="80">
                  <c:v>7.0000000000902673E-6</c:v>
                </c:pt>
                <c:pt idx="81">
                  <c:v>6.899999999809836E-6</c:v>
                </c:pt>
                <c:pt idx="82">
                  <c:v>6.899999999809836E-6</c:v>
                </c:pt>
                <c:pt idx="83">
                  <c:v>6.7999999995294047E-6</c:v>
                </c:pt>
                <c:pt idx="84">
                  <c:v>6.7999999995294047E-6</c:v>
                </c:pt>
                <c:pt idx="85">
                  <c:v>6.7999999995294047E-6</c:v>
                </c:pt>
                <c:pt idx="86">
                  <c:v>6.6999999992489734E-6</c:v>
                </c:pt>
                <c:pt idx="87">
                  <c:v>6.6999999992489734E-6</c:v>
                </c:pt>
                <c:pt idx="88">
                  <c:v>6.6999999992489734E-6</c:v>
                </c:pt>
                <c:pt idx="89">
                  <c:v>6.5999999998567205E-6</c:v>
                </c:pt>
                <c:pt idx="90">
                  <c:v>6.5999999998567205E-6</c:v>
                </c:pt>
                <c:pt idx="91">
                  <c:v>6.5999999998567205E-6</c:v>
                </c:pt>
                <c:pt idx="92">
                  <c:v>6.5999999998567205E-6</c:v>
                </c:pt>
                <c:pt idx="93">
                  <c:v>6.5999999998567205E-6</c:v>
                </c:pt>
                <c:pt idx="94">
                  <c:v>6.5999999998567205E-6</c:v>
                </c:pt>
                <c:pt idx="95">
                  <c:v>6.5999999998567205E-6</c:v>
                </c:pt>
                <c:pt idx="96">
                  <c:v>6.4999999995762892E-6</c:v>
                </c:pt>
                <c:pt idx="97">
                  <c:v>6.4999999995762892E-6</c:v>
                </c:pt>
                <c:pt idx="98">
                  <c:v>6.4999999995762892E-6</c:v>
                </c:pt>
                <c:pt idx="99">
                  <c:v>6.4999999995762892E-6</c:v>
                </c:pt>
                <c:pt idx="100">
                  <c:v>6.4999999995762892E-6</c:v>
                </c:pt>
                <c:pt idx="101">
                  <c:v>6.4999999995762892E-6</c:v>
                </c:pt>
                <c:pt idx="102">
                  <c:v>6.4999999995762892E-6</c:v>
                </c:pt>
                <c:pt idx="103">
                  <c:v>6.4999999995762892E-6</c:v>
                </c:pt>
                <c:pt idx="104">
                  <c:v>6.4999999995762892E-6</c:v>
                </c:pt>
                <c:pt idx="105">
                  <c:v>6.4999999995762892E-6</c:v>
                </c:pt>
                <c:pt idx="106">
                  <c:v>6.4999999995762892E-6</c:v>
                </c:pt>
                <c:pt idx="107">
                  <c:v>6.4999999995762892E-6</c:v>
                </c:pt>
                <c:pt idx="108">
                  <c:v>6.4999999995762892E-6</c:v>
                </c:pt>
                <c:pt idx="109">
                  <c:v>6.5999999998567205E-6</c:v>
                </c:pt>
                <c:pt idx="110">
                  <c:v>6.5999999998567205E-6</c:v>
                </c:pt>
                <c:pt idx="111">
                  <c:v>6.5999999998567205E-6</c:v>
                </c:pt>
                <c:pt idx="112">
                  <c:v>6.5999999998567205E-6</c:v>
                </c:pt>
                <c:pt idx="113">
                  <c:v>6.5999999998567205E-6</c:v>
                </c:pt>
                <c:pt idx="114">
                  <c:v>6.5999999998567205E-6</c:v>
                </c:pt>
                <c:pt idx="115">
                  <c:v>6.5999999998567205E-6</c:v>
                </c:pt>
                <c:pt idx="116">
                  <c:v>6.5999999998567205E-6</c:v>
                </c:pt>
                <c:pt idx="117">
                  <c:v>6.5999999998567205E-6</c:v>
                </c:pt>
                <c:pt idx="118">
                  <c:v>6.5999999998567205E-6</c:v>
                </c:pt>
                <c:pt idx="119">
                  <c:v>6.5999999998567205E-6</c:v>
                </c:pt>
                <c:pt idx="120">
                  <c:v>6.5999999998567205E-6</c:v>
                </c:pt>
                <c:pt idx="121">
                  <c:v>6.5999999998567205E-6</c:v>
                </c:pt>
                <c:pt idx="122">
                  <c:v>6.6999999992489734E-6</c:v>
                </c:pt>
                <c:pt idx="123">
                  <c:v>6.6999999992489734E-6</c:v>
                </c:pt>
                <c:pt idx="124">
                  <c:v>6.6999999992489734E-6</c:v>
                </c:pt>
                <c:pt idx="125">
                  <c:v>6.6999999992489734E-6</c:v>
                </c:pt>
                <c:pt idx="126">
                  <c:v>6.6999999992489734E-6</c:v>
                </c:pt>
                <c:pt idx="127">
                  <c:v>6.6999999992489734E-6</c:v>
                </c:pt>
                <c:pt idx="128">
                  <c:v>6.6999999992489734E-6</c:v>
                </c:pt>
                <c:pt idx="129">
                  <c:v>6.6999999992489734E-6</c:v>
                </c:pt>
                <c:pt idx="130">
                  <c:v>6.6999999992489734E-6</c:v>
                </c:pt>
                <c:pt idx="131">
                  <c:v>6.6999999992489734E-6</c:v>
                </c:pt>
                <c:pt idx="132">
                  <c:v>6.6999999992489734E-6</c:v>
                </c:pt>
                <c:pt idx="133">
                  <c:v>6.6999999992489734E-6</c:v>
                </c:pt>
                <c:pt idx="134">
                  <c:v>6.6999999992489734E-6</c:v>
                </c:pt>
                <c:pt idx="135">
                  <c:v>6.6999999992489734E-6</c:v>
                </c:pt>
                <c:pt idx="136">
                  <c:v>6.6999999992489734E-6</c:v>
                </c:pt>
                <c:pt idx="137">
                  <c:v>6.6999999992489734E-6</c:v>
                </c:pt>
                <c:pt idx="138">
                  <c:v>6.6999999992489734E-6</c:v>
                </c:pt>
                <c:pt idx="139">
                  <c:v>6.6999999992489734E-6</c:v>
                </c:pt>
                <c:pt idx="140">
                  <c:v>6.6999999992489734E-6</c:v>
                </c:pt>
                <c:pt idx="141">
                  <c:v>6.6999999992489734E-6</c:v>
                </c:pt>
                <c:pt idx="142">
                  <c:v>6.6999999992489734E-6</c:v>
                </c:pt>
                <c:pt idx="143">
                  <c:v>6.5999999998567205E-6</c:v>
                </c:pt>
                <c:pt idx="144">
                  <c:v>6.5999999998567205E-6</c:v>
                </c:pt>
                <c:pt idx="145">
                  <c:v>6.5999999998567205E-6</c:v>
                </c:pt>
                <c:pt idx="146">
                  <c:v>6.5999999998567205E-6</c:v>
                </c:pt>
                <c:pt idx="147">
                  <c:v>6.5999999998567205E-6</c:v>
                </c:pt>
                <c:pt idx="148">
                  <c:v>6.5999999998567205E-6</c:v>
                </c:pt>
                <c:pt idx="149">
                  <c:v>6.5999999998567205E-6</c:v>
                </c:pt>
                <c:pt idx="150">
                  <c:v>6.5999999998567205E-6</c:v>
                </c:pt>
                <c:pt idx="151">
                  <c:v>6.5999999998567205E-6</c:v>
                </c:pt>
                <c:pt idx="152">
                  <c:v>6.5999999998567205E-6</c:v>
                </c:pt>
                <c:pt idx="153">
                  <c:v>6.5999999998567205E-6</c:v>
                </c:pt>
                <c:pt idx="154">
                  <c:v>6.5999999998567205E-6</c:v>
                </c:pt>
                <c:pt idx="155">
                  <c:v>6.5999999998567205E-6</c:v>
                </c:pt>
                <c:pt idx="156">
                  <c:v>6.5999999998567205E-6</c:v>
                </c:pt>
                <c:pt idx="157">
                  <c:v>6.5999999998567205E-6</c:v>
                </c:pt>
                <c:pt idx="158">
                  <c:v>6.5999999998567205E-6</c:v>
                </c:pt>
                <c:pt idx="159">
                  <c:v>6.5999999998567205E-6</c:v>
                </c:pt>
                <c:pt idx="160">
                  <c:v>6.5999999998567205E-6</c:v>
                </c:pt>
                <c:pt idx="161">
                  <c:v>6.5999999998567205E-6</c:v>
                </c:pt>
                <c:pt idx="162">
                  <c:v>6.5999999998567205E-6</c:v>
                </c:pt>
                <c:pt idx="163">
                  <c:v>6.5999999998567205E-6</c:v>
                </c:pt>
                <c:pt idx="164">
                  <c:v>6.5999999998567205E-6</c:v>
                </c:pt>
                <c:pt idx="165">
                  <c:v>6.5999999998567205E-6</c:v>
                </c:pt>
                <c:pt idx="166">
                  <c:v>6.5999999998567205E-6</c:v>
                </c:pt>
                <c:pt idx="167">
                  <c:v>6.6999999992489734E-6</c:v>
                </c:pt>
                <c:pt idx="168">
                  <c:v>6.6999999992489734E-6</c:v>
                </c:pt>
                <c:pt idx="169">
                  <c:v>6.6999999992489734E-6</c:v>
                </c:pt>
                <c:pt idx="170">
                  <c:v>6.6999999992489734E-6</c:v>
                </c:pt>
                <c:pt idx="171">
                  <c:v>6.6999999992489734E-6</c:v>
                </c:pt>
                <c:pt idx="172">
                  <c:v>6.6999999992489734E-6</c:v>
                </c:pt>
                <c:pt idx="173">
                  <c:v>6.6999999992489734E-6</c:v>
                </c:pt>
                <c:pt idx="174">
                  <c:v>6.6999999992489734E-6</c:v>
                </c:pt>
                <c:pt idx="175">
                  <c:v>6.6999999992489734E-6</c:v>
                </c:pt>
                <c:pt idx="176">
                  <c:v>6.6999999992489734E-6</c:v>
                </c:pt>
                <c:pt idx="177">
                  <c:v>6.6999999992489734E-6</c:v>
                </c:pt>
                <c:pt idx="178">
                  <c:v>6.6999999992489734E-6</c:v>
                </c:pt>
                <c:pt idx="179">
                  <c:v>6.6999999992489734E-6</c:v>
                </c:pt>
                <c:pt idx="180">
                  <c:v>6.6999999992489734E-6</c:v>
                </c:pt>
                <c:pt idx="181">
                  <c:v>6.7999999995294047E-6</c:v>
                </c:pt>
                <c:pt idx="182">
                  <c:v>6.7999999995294047E-6</c:v>
                </c:pt>
                <c:pt idx="183">
                  <c:v>6.7999999995294047E-6</c:v>
                </c:pt>
                <c:pt idx="184">
                  <c:v>6.7999999995294047E-6</c:v>
                </c:pt>
                <c:pt idx="185">
                  <c:v>6.7999999995294047E-6</c:v>
                </c:pt>
                <c:pt idx="186">
                  <c:v>6.7999999995294047E-6</c:v>
                </c:pt>
                <c:pt idx="187">
                  <c:v>6.7999999995294047E-6</c:v>
                </c:pt>
                <c:pt idx="188">
                  <c:v>6.7999999995294047E-6</c:v>
                </c:pt>
                <c:pt idx="189">
                  <c:v>6.7999999995294047E-6</c:v>
                </c:pt>
                <c:pt idx="190">
                  <c:v>6.7999999995294047E-6</c:v>
                </c:pt>
                <c:pt idx="191">
                  <c:v>6.7999999995294047E-6</c:v>
                </c:pt>
                <c:pt idx="192">
                  <c:v>6.7999999995294047E-6</c:v>
                </c:pt>
                <c:pt idx="193">
                  <c:v>6.7999999995294047E-6</c:v>
                </c:pt>
                <c:pt idx="194">
                  <c:v>6.7999999995294047E-6</c:v>
                </c:pt>
                <c:pt idx="195">
                  <c:v>6.7999999995294047E-6</c:v>
                </c:pt>
                <c:pt idx="196">
                  <c:v>6.7999999995294047E-6</c:v>
                </c:pt>
                <c:pt idx="197">
                  <c:v>6.7999999995294047E-6</c:v>
                </c:pt>
                <c:pt idx="198">
                  <c:v>6.7999999995294047E-6</c:v>
                </c:pt>
                <c:pt idx="199">
                  <c:v>6.7999999995294047E-6</c:v>
                </c:pt>
                <c:pt idx="200">
                  <c:v>6.7999999995294047E-6</c:v>
                </c:pt>
                <c:pt idx="201">
                  <c:v>6.7999999995294047E-6</c:v>
                </c:pt>
                <c:pt idx="202">
                  <c:v>6.7999999995294047E-6</c:v>
                </c:pt>
                <c:pt idx="203">
                  <c:v>6.7999999995294047E-6</c:v>
                </c:pt>
                <c:pt idx="204">
                  <c:v>6.7999999995294047E-6</c:v>
                </c:pt>
                <c:pt idx="205">
                  <c:v>6.7999999995294047E-6</c:v>
                </c:pt>
                <c:pt idx="206">
                  <c:v>6.6999999992489734E-6</c:v>
                </c:pt>
                <c:pt idx="207">
                  <c:v>6.6999999992489734E-6</c:v>
                </c:pt>
                <c:pt idx="208">
                  <c:v>6.6999999992489734E-6</c:v>
                </c:pt>
                <c:pt idx="209">
                  <c:v>6.6999999992489734E-6</c:v>
                </c:pt>
                <c:pt idx="210">
                  <c:v>6.6999999992489734E-6</c:v>
                </c:pt>
                <c:pt idx="211">
                  <c:v>6.6999999992489734E-6</c:v>
                </c:pt>
                <c:pt idx="212">
                  <c:v>6.6999999992489734E-6</c:v>
                </c:pt>
                <c:pt idx="213">
                  <c:v>6.6999999992489734E-6</c:v>
                </c:pt>
                <c:pt idx="214">
                  <c:v>6.6999999992489734E-6</c:v>
                </c:pt>
                <c:pt idx="215">
                  <c:v>6.6999999992489734E-6</c:v>
                </c:pt>
                <c:pt idx="216">
                  <c:v>6.6999999992489734E-6</c:v>
                </c:pt>
                <c:pt idx="217">
                  <c:v>6.5999999998567205E-6</c:v>
                </c:pt>
                <c:pt idx="218">
                  <c:v>6.5999999998567205E-6</c:v>
                </c:pt>
                <c:pt idx="219">
                  <c:v>6.5999999998567205E-6</c:v>
                </c:pt>
                <c:pt idx="220">
                  <c:v>6.5999999998567205E-6</c:v>
                </c:pt>
                <c:pt idx="221">
                  <c:v>6.5999999998567205E-6</c:v>
                </c:pt>
                <c:pt idx="222">
                  <c:v>6.5999999998567205E-6</c:v>
                </c:pt>
                <c:pt idx="223">
                  <c:v>6.5999999998567205E-6</c:v>
                </c:pt>
                <c:pt idx="224">
                  <c:v>6.5999999998567205E-6</c:v>
                </c:pt>
                <c:pt idx="225">
                  <c:v>6.5999999998567205E-6</c:v>
                </c:pt>
                <c:pt idx="226">
                  <c:v>6.6999999992489734E-6</c:v>
                </c:pt>
                <c:pt idx="227">
                  <c:v>6.6999999992489734E-6</c:v>
                </c:pt>
                <c:pt idx="228">
                  <c:v>6.6999999992489734E-6</c:v>
                </c:pt>
                <c:pt idx="229">
                  <c:v>6.6999999992489734E-6</c:v>
                </c:pt>
                <c:pt idx="230">
                  <c:v>6.6999999992489734E-6</c:v>
                </c:pt>
                <c:pt idx="231">
                  <c:v>6.6999999992489734E-6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TABLA!$A$1:$A$568</c15:sqref>
                  </c15:fullRef>
                </c:ext>
              </c:extLst>
              <c:f>TABLA!$A$2:$A$568</c:f>
              <c:strCach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TABLA!$H$2:$H$568</c15:sqref>
                  </c15:fullRef>
                </c:ext>
              </c:extLst>
              <c:f>TABLA!$H$3:$H$568</c:f>
              <c:numCache>
                <c:formatCode>0.00</c:formatCode>
                <c:ptCount val="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TABLA!$A$1:$A$568</c15:sqref>
                  </c15:fullRef>
                </c:ext>
              </c:extLst>
              <c:f>TABLA!$A$2:$A$568</c:f>
              <c:strCach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TABLA!$D$2:$D$568</c15:sqref>
                  </c15:fullRef>
                </c:ext>
              </c:extLst>
              <c:f>TABLA!$D$3:$D$568</c:f>
              <c:numCache>
                <c:formatCode>0.00</c:formatCode>
                <c:ptCount val="56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16.239999999999998</c:v>
                </c:pt>
                <c:pt idx="4">
                  <c:v>16.239999999999998</c:v>
                </c:pt>
                <c:pt idx="5">
                  <c:v>16.239999999999998</c:v>
                </c:pt>
                <c:pt idx="6">
                  <c:v>16.239999999999998</c:v>
                </c:pt>
                <c:pt idx="7">
                  <c:v>16.239999999999998</c:v>
                </c:pt>
                <c:pt idx="8">
                  <c:v>16.239999999999998</c:v>
                </c:pt>
                <c:pt idx="9">
                  <c:v>16.239999999999998</c:v>
                </c:pt>
                <c:pt idx="10">
                  <c:v>16.22</c:v>
                </c:pt>
                <c:pt idx="11">
                  <c:v>16.18</c:v>
                </c:pt>
                <c:pt idx="12">
                  <c:v>16.11</c:v>
                </c:pt>
                <c:pt idx="13">
                  <c:v>16</c:v>
                </c:pt>
                <c:pt idx="14">
                  <c:v>15.9</c:v>
                </c:pt>
                <c:pt idx="15">
                  <c:v>15.81</c:v>
                </c:pt>
                <c:pt idx="16">
                  <c:v>15.7</c:v>
                </c:pt>
                <c:pt idx="17">
                  <c:v>15.58</c:v>
                </c:pt>
                <c:pt idx="18">
                  <c:v>15.44</c:v>
                </c:pt>
                <c:pt idx="19">
                  <c:v>15.33</c:v>
                </c:pt>
                <c:pt idx="20">
                  <c:v>15.19</c:v>
                </c:pt>
                <c:pt idx="21">
                  <c:v>15.05</c:v>
                </c:pt>
                <c:pt idx="22">
                  <c:v>14.93</c:v>
                </c:pt>
                <c:pt idx="23">
                  <c:v>14.79</c:v>
                </c:pt>
                <c:pt idx="24">
                  <c:v>14.68</c:v>
                </c:pt>
                <c:pt idx="25">
                  <c:v>14.54</c:v>
                </c:pt>
                <c:pt idx="26">
                  <c:v>14.41</c:v>
                </c:pt>
                <c:pt idx="27">
                  <c:v>14.29</c:v>
                </c:pt>
                <c:pt idx="28">
                  <c:v>14.14</c:v>
                </c:pt>
                <c:pt idx="29">
                  <c:v>13.98</c:v>
                </c:pt>
                <c:pt idx="30">
                  <c:v>13.86</c:v>
                </c:pt>
                <c:pt idx="31">
                  <c:v>13.69</c:v>
                </c:pt>
                <c:pt idx="32">
                  <c:v>13.59</c:v>
                </c:pt>
                <c:pt idx="33">
                  <c:v>13.48</c:v>
                </c:pt>
                <c:pt idx="34">
                  <c:v>13.29</c:v>
                </c:pt>
                <c:pt idx="35">
                  <c:v>13.18</c:v>
                </c:pt>
                <c:pt idx="36">
                  <c:v>13.06</c:v>
                </c:pt>
                <c:pt idx="37">
                  <c:v>12.93</c:v>
                </c:pt>
                <c:pt idx="38">
                  <c:v>12.81</c:v>
                </c:pt>
                <c:pt idx="39">
                  <c:v>12.7</c:v>
                </c:pt>
                <c:pt idx="40">
                  <c:v>12.59</c:v>
                </c:pt>
                <c:pt idx="41">
                  <c:v>12.48</c:v>
                </c:pt>
                <c:pt idx="42">
                  <c:v>12.35</c:v>
                </c:pt>
                <c:pt idx="43">
                  <c:v>12.23</c:v>
                </c:pt>
                <c:pt idx="44">
                  <c:v>12.11</c:v>
                </c:pt>
                <c:pt idx="45">
                  <c:v>12.01</c:v>
                </c:pt>
                <c:pt idx="46">
                  <c:v>11.88</c:v>
                </c:pt>
                <c:pt idx="47">
                  <c:v>11.75</c:v>
                </c:pt>
                <c:pt idx="48">
                  <c:v>11.64</c:v>
                </c:pt>
                <c:pt idx="49">
                  <c:v>11.53</c:v>
                </c:pt>
                <c:pt idx="50">
                  <c:v>11.45</c:v>
                </c:pt>
                <c:pt idx="51">
                  <c:v>11.32</c:v>
                </c:pt>
                <c:pt idx="52">
                  <c:v>11.22</c:v>
                </c:pt>
                <c:pt idx="53">
                  <c:v>11.12</c:v>
                </c:pt>
                <c:pt idx="54">
                  <c:v>11.02</c:v>
                </c:pt>
                <c:pt idx="55">
                  <c:v>10.93</c:v>
                </c:pt>
                <c:pt idx="56">
                  <c:v>10.79</c:v>
                </c:pt>
                <c:pt idx="57">
                  <c:v>10.69</c:v>
                </c:pt>
                <c:pt idx="58">
                  <c:v>10.62</c:v>
                </c:pt>
                <c:pt idx="59">
                  <c:v>10.54</c:v>
                </c:pt>
                <c:pt idx="60">
                  <c:v>10.44</c:v>
                </c:pt>
                <c:pt idx="61">
                  <c:v>10.36</c:v>
                </c:pt>
                <c:pt idx="62">
                  <c:v>10.29</c:v>
                </c:pt>
                <c:pt idx="63">
                  <c:v>10.210000000000001</c:v>
                </c:pt>
                <c:pt idx="64">
                  <c:v>10.15</c:v>
                </c:pt>
                <c:pt idx="65">
                  <c:v>10.08</c:v>
                </c:pt>
                <c:pt idx="66">
                  <c:v>10</c:v>
                </c:pt>
                <c:pt idx="67">
                  <c:v>9.9600000000000009</c:v>
                </c:pt>
                <c:pt idx="68">
                  <c:v>9.9</c:v>
                </c:pt>
                <c:pt idx="69">
                  <c:v>9.84</c:v>
                </c:pt>
                <c:pt idx="70">
                  <c:v>9.77</c:v>
                </c:pt>
                <c:pt idx="71">
                  <c:v>9.7100000000000009</c:v>
                </c:pt>
                <c:pt idx="72">
                  <c:v>9.65</c:v>
                </c:pt>
                <c:pt idx="73">
                  <c:v>9.59</c:v>
                </c:pt>
                <c:pt idx="74">
                  <c:v>9.5399999999999991</c:v>
                </c:pt>
                <c:pt idx="75">
                  <c:v>9.49</c:v>
                </c:pt>
                <c:pt idx="76">
                  <c:v>9.4499999999999993</c:v>
                </c:pt>
                <c:pt idx="77">
                  <c:v>9.41</c:v>
                </c:pt>
                <c:pt idx="78">
                  <c:v>9.3699999999999992</c:v>
                </c:pt>
                <c:pt idx="79">
                  <c:v>9.32</c:v>
                </c:pt>
                <c:pt idx="80">
                  <c:v>9.27</c:v>
                </c:pt>
                <c:pt idx="81">
                  <c:v>9.23</c:v>
                </c:pt>
                <c:pt idx="82">
                  <c:v>9.1999999999999993</c:v>
                </c:pt>
                <c:pt idx="83">
                  <c:v>9.16</c:v>
                </c:pt>
                <c:pt idx="84">
                  <c:v>9.14</c:v>
                </c:pt>
                <c:pt idx="85">
                  <c:v>9.1</c:v>
                </c:pt>
                <c:pt idx="86">
                  <c:v>9.07</c:v>
                </c:pt>
                <c:pt idx="87">
                  <c:v>9.0299999999999994</c:v>
                </c:pt>
                <c:pt idx="88">
                  <c:v>9.01</c:v>
                </c:pt>
                <c:pt idx="89">
                  <c:v>8.98</c:v>
                </c:pt>
                <c:pt idx="90">
                  <c:v>8.94</c:v>
                </c:pt>
                <c:pt idx="91">
                  <c:v>8.92</c:v>
                </c:pt>
                <c:pt idx="92">
                  <c:v>8.89</c:v>
                </c:pt>
                <c:pt idx="93">
                  <c:v>8.8699999999999992</c:v>
                </c:pt>
                <c:pt idx="94">
                  <c:v>8.84</c:v>
                </c:pt>
                <c:pt idx="95">
                  <c:v>8.82</c:v>
                </c:pt>
                <c:pt idx="96">
                  <c:v>8.7899999999999991</c:v>
                </c:pt>
                <c:pt idx="97">
                  <c:v>8.77</c:v>
                </c:pt>
                <c:pt idx="98">
                  <c:v>8.74</c:v>
                </c:pt>
                <c:pt idx="99">
                  <c:v>8.7200000000000006</c:v>
                </c:pt>
                <c:pt idx="100">
                  <c:v>8.6999999999999993</c:v>
                </c:pt>
                <c:pt idx="101">
                  <c:v>8.68</c:v>
                </c:pt>
                <c:pt idx="102">
                  <c:v>8.64</c:v>
                </c:pt>
                <c:pt idx="103">
                  <c:v>8.59</c:v>
                </c:pt>
                <c:pt idx="104">
                  <c:v>8.51</c:v>
                </c:pt>
                <c:pt idx="105">
                  <c:v>8.43</c:v>
                </c:pt>
                <c:pt idx="106">
                  <c:v>8.39</c:v>
                </c:pt>
                <c:pt idx="107">
                  <c:v>8.23</c:v>
                </c:pt>
                <c:pt idx="108">
                  <c:v>8.14</c:v>
                </c:pt>
                <c:pt idx="109">
                  <c:v>8.06</c:v>
                </c:pt>
                <c:pt idx="110">
                  <c:v>7.95</c:v>
                </c:pt>
                <c:pt idx="111">
                  <c:v>7.84</c:v>
                </c:pt>
                <c:pt idx="112">
                  <c:v>7.75</c:v>
                </c:pt>
                <c:pt idx="113">
                  <c:v>7.66</c:v>
                </c:pt>
                <c:pt idx="114">
                  <c:v>7.56</c:v>
                </c:pt>
                <c:pt idx="115">
                  <c:v>7.47</c:v>
                </c:pt>
                <c:pt idx="116">
                  <c:v>7.36</c:v>
                </c:pt>
                <c:pt idx="117">
                  <c:v>7.28</c:v>
                </c:pt>
                <c:pt idx="118">
                  <c:v>7.19</c:v>
                </c:pt>
                <c:pt idx="119">
                  <c:v>7.11</c:v>
                </c:pt>
                <c:pt idx="120">
                  <c:v>7.02</c:v>
                </c:pt>
                <c:pt idx="121">
                  <c:v>6.93</c:v>
                </c:pt>
                <c:pt idx="122">
                  <c:v>6.85</c:v>
                </c:pt>
                <c:pt idx="123">
                  <c:v>6.76</c:v>
                </c:pt>
                <c:pt idx="124">
                  <c:v>6.68</c:v>
                </c:pt>
                <c:pt idx="125">
                  <c:v>6.59</c:v>
                </c:pt>
                <c:pt idx="126">
                  <c:v>6.5</c:v>
                </c:pt>
                <c:pt idx="127">
                  <c:v>6.4</c:v>
                </c:pt>
                <c:pt idx="128">
                  <c:v>6.29</c:v>
                </c:pt>
                <c:pt idx="129">
                  <c:v>6.21</c:v>
                </c:pt>
                <c:pt idx="130">
                  <c:v>6.12</c:v>
                </c:pt>
                <c:pt idx="131">
                  <c:v>6.03</c:v>
                </c:pt>
                <c:pt idx="132">
                  <c:v>5.93</c:v>
                </c:pt>
                <c:pt idx="133">
                  <c:v>5.85</c:v>
                </c:pt>
                <c:pt idx="134">
                  <c:v>5.82</c:v>
                </c:pt>
                <c:pt idx="135">
                  <c:v>5.67</c:v>
                </c:pt>
                <c:pt idx="136">
                  <c:v>5.58</c:v>
                </c:pt>
                <c:pt idx="137">
                  <c:v>5.48</c:v>
                </c:pt>
                <c:pt idx="138">
                  <c:v>5.4</c:v>
                </c:pt>
                <c:pt idx="139">
                  <c:v>5.33</c:v>
                </c:pt>
                <c:pt idx="140">
                  <c:v>5.23</c:v>
                </c:pt>
                <c:pt idx="141">
                  <c:v>5.14</c:v>
                </c:pt>
                <c:pt idx="142">
                  <c:v>5.04</c:v>
                </c:pt>
                <c:pt idx="143">
                  <c:v>4.93</c:v>
                </c:pt>
                <c:pt idx="144">
                  <c:v>4.84</c:v>
                </c:pt>
                <c:pt idx="145">
                  <c:v>4.76</c:v>
                </c:pt>
                <c:pt idx="146">
                  <c:v>4.68</c:v>
                </c:pt>
                <c:pt idx="147">
                  <c:v>4.6100000000000003</c:v>
                </c:pt>
                <c:pt idx="148">
                  <c:v>4.5199999999999996</c:v>
                </c:pt>
                <c:pt idx="149">
                  <c:v>4.4400000000000004</c:v>
                </c:pt>
                <c:pt idx="150">
                  <c:v>4.34</c:v>
                </c:pt>
                <c:pt idx="151">
                  <c:v>4.24</c:v>
                </c:pt>
                <c:pt idx="152">
                  <c:v>4.16</c:v>
                </c:pt>
                <c:pt idx="153">
                  <c:v>4.08</c:v>
                </c:pt>
                <c:pt idx="154">
                  <c:v>4</c:v>
                </c:pt>
                <c:pt idx="155">
                  <c:v>3.91</c:v>
                </c:pt>
                <c:pt idx="156">
                  <c:v>3.83</c:v>
                </c:pt>
                <c:pt idx="157">
                  <c:v>3.74</c:v>
                </c:pt>
                <c:pt idx="158">
                  <c:v>3.64</c:v>
                </c:pt>
                <c:pt idx="159">
                  <c:v>3.56</c:v>
                </c:pt>
                <c:pt idx="160">
                  <c:v>3.46</c:v>
                </c:pt>
                <c:pt idx="161">
                  <c:v>3.38</c:v>
                </c:pt>
                <c:pt idx="162">
                  <c:v>3.28</c:v>
                </c:pt>
                <c:pt idx="163">
                  <c:v>3.19</c:v>
                </c:pt>
                <c:pt idx="164">
                  <c:v>3.12</c:v>
                </c:pt>
                <c:pt idx="165">
                  <c:v>3.03</c:v>
                </c:pt>
                <c:pt idx="166">
                  <c:v>2.95</c:v>
                </c:pt>
                <c:pt idx="167">
                  <c:v>2.86</c:v>
                </c:pt>
                <c:pt idx="168">
                  <c:v>2.77</c:v>
                </c:pt>
                <c:pt idx="169">
                  <c:v>2.69</c:v>
                </c:pt>
                <c:pt idx="170">
                  <c:v>2.61</c:v>
                </c:pt>
                <c:pt idx="171">
                  <c:v>2.52</c:v>
                </c:pt>
                <c:pt idx="172">
                  <c:v>2.44</c:v>
                </c:pt>
                <c:pt idx="173">
                  <c:v>2.36</c:v>
                </c:pt>
                <c:pt idx="174">
                  <c:v>2.2799999999999998</c:v>
                </c:pt>
                <c:pt idx="175">
                  <c:v>2.19</c:v>
                </c:pt>
                <c:pt idx="176">
                  <c:v>2.09</c:v>
                </c:pt>
                <c:pt idx="177">
                  <c:v>2.0099999999999998</c:v>
                </c:pt>
                <c:pt idx="178">
                  <c:v>1.93</c:v>
                </c:pt>
                <c:pt idx="179">
                  <c:v>1.86</c:v>
                </c:pt>
                <c:pt idx="180">
                  <c:v>1.76</c:v>
                </c:pt>
                <c:pt idx="181">
                  <c:v>1.69</c:v>
                </c:pt>
                <c:pt idx="182">
                  <c:v>1.61</c:v>
                </c:pt>
                <c:pt idx="183">
                  <c:v>1.52</c:v>
                </c:pt>
                <c:pt idx="184">
                  <c:v>1.46</c:v>
                </c:pt>
                <c:pt idx="185">
                  <c:v>1.35</c:v>
                </c:pt>
                <c:pt idx="186">
                  <c:v>1.26</c:v>
                </c:pt>
                <c:pt idx="187">
                  <c:v>1.17</c:v>
                </c:pt>
                <c:pt idx="188">
                  <c:v>1.07</c:v>
                </c:pt>
                <c:pt idx="189">
                  <c:v>0.99</c:v>
                </c:pt>
                <c:pt idx="190">
                  <c:v>0.89</c:v>
                </c:pt>
                <c:pt idx="191">
                  <c:v>0.77</c:v>
                </c:pt>
                <c:pt idx="192">
                  <c:v>0.7</c:v>
                </c:pt>
                <c:pt idx="193">
                  <c:v>0.6</c:v>
                </c:pt>
                <c:pt idx="194">
                  <c:v>0.52</c:v>
                </c:pt>
                <c:pt idx="195">
                  <c:v>0.41</c:v>
                </c:pt>
                <c:pt idx="196">
                  <c:v>0.33</c:v>
                </c:pt>
                <c:pt idx="197">
                  <c:v>0.24</c:v>
                </c:pt>
                <c:pt idx="198">
                  <c:v>0.15</c:v>
                </c:pt>
                <c:pt idx="199">
                  <c:v>0.06</c:v>
                </c:pt>
                <c:pt idx="200">
                  <c:v>-0.03</c:v>
                </c:pt>
                <c:pt idx="201">
                  <c:v>-0.13</c:v>
                </c:pt>
                <c:pt idx="202">
                  <c:v>-0.21</c:v>
                </c:pt>
                <c:pt idx="203">
                  <c:v>-0.28000000000000003</c:v>
                </c:pt>
                <c:pt idx="204">
                  <c:v>-0.33</c:v>
                </c:pt>
                <c:pt idx="205">
                  <c:v>-0.36</c:v>
                </c:pt>
                <c:pt idx="206">
                  <c:v>-0.36</c:v>
                </c:pt>
                <c:pt idx="207">
                  <c:v>-0.37</c:v>
                </c:pt>
                <c:pt idx="208">
                  <c:v>-0.36</c:v>
                </c:pt>
                <c:pt idx="209">
                  <c:v>-0.36</c:v>
                </c:pt>
                <c:pt idx="210">
                  <c:v>-0.35</c:v>
                </c:pt>
                <c:pt idx="211">
                  <c:v>-0.34</c:v>
                </c:pt>
                <c:pt idx="212">
                  <c:v>-0.33</c:v>
                </c:pt>
                <c:pt idx="213">
                  <c:v>-0.31</c:v>
                </c:pt>
                <c:pt idx="214">
                  <c:v>-0.28999999999999998</c:v>
                </c:pt>
                <c:pt idx="215">
                  <c:v>-0.28000000000000003</c:v>
                </c:pt>
                <c:pt idx="216">
                  <c:v>-0.26</c:v>
                </c:pt>
                <c:pt idx="217">
                  <c:v>-0.25</c:v>
                </c:pt>
                <c:pt idx="218">
                  <c:v>-0.23</c:v>
                </c:pt>
                <c:pt idx="219">
                  <c:v>-0.22</c:v>
                </c:pt>
                <c:pt idx="220">
                  <c:v>0</c:v>
                </c:pt>
                <c:pt idx="221">
                  <c:v>0.01</c:v>
                </c:pt>
                <c:pt idx="222">
                  <c:v>0.03</c:v>
                </c:pt>
                <c:pt idx="223">
                  <c:v>0.04</c:v>
                </c:pt>
                <c:pt idx="224">
                  <c:v>0.05</c:v>
                </c:pt>
                <c:pt idx="225">
                  <c:v>7.0000000000000007E-2</c:v>
                </c:pt>
                <c:pt idx="226">
                  <c:v>0.09</c:v>
                </c:pt>
                <c:pt idx="227">
                  <c:v>0.1</c:v>
                </c:pt>
                <c:pt idx="228">
                  <c:v>0.12</c:v>
                </c:pt>
                <c:pt idx="229">
                  <c:v>0.13</c:v>
                </c:pt>
                <c:pt idx="230">
                  <c:v>0.15</c:v>
                </c:pt>
                <c:pt idx="231">
                  <c:v>0.16</c:v>
                </c:pt>
                <c:pt idx="232">
                  <c:v>0.18</c:v>
                </c:pt>
                <c:pt idx="233">
                  <c:v>0.19</c:v>
                </c:pt>
                <c:pt idx="234">
                  <c:v>0.2</c:v>
                </c:pt>
                <c:pt idx="235">
                  <c:v>0.2</c:v>
                </c:pt>
                <c:pt idx="236">
                  <c:v>0.21</c:v>
                </c:pt>
                <c:pt idx="237">
                  <c:v>0.22</c:v>
                </c:pt>
                <c:pt idx="238">
                  <c:v>0.22</c:v>
                </c:pt>
                <c:pt idx="239">
                  <c:v>0.23</c:v>
                </c:pt>
                <c:pt idx="240">
                  <c:v>0.23</c:v>
                </c:pt>
                <c:pt idx="241">
                  <c:v>0.24</c:v>
                </c:pt>
                <c:pt idx="242">
                  <c:v>0.25</c:v>
                </c:pt>
                <c:pt idx="243">
                  <c:v>0.25</c:v>
                </c:pt>
                <c:pt idx="244">
                  <c:v>0.26</c:v>
                </c:pt>
                <c:pt idx="245">
                  <c:v>0.26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0.28999999999999998</c:v>
                </c:pt>
                <c:pt idx="263">
                  <c:v>0.3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0.26</c:v>
                </c:pt>
                <c:pt idx="281">
                  <c:v>0.25</c:v>
                </c:pt>
                <c:pt idx="282">
                  <c:v>0.25</c:v>
                </c:pt>
                <c:pt idx="283">
                  <c:v>0.24</c:v>
                </c:pt>
                <c:pt idx="284">
                  <c:v>0.24</c:v>
                </c:pt>
                <c:pt idx="285">
                  <c:v>0.23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0.24</c:v>
                </c:pt>
                <c:pt idx="304">
                  <c:v>0.24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0.24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0.22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0.22</c:v>
                </c:pt>
                <c:pt idx="329">
                  <c:v>0.22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0.19</c:v>
                </c:pt>
                <c:pt idx="341">
                  <c:v>0.19</c:v>
                </c:pt>
                <c:pt idx="342">
                  <c:v>0.19</c:v>
                </c:pt>
                <c:pt idx="343">
                  <c:v>0.19</c:v>
                </c:pt>
                <c:pt idx="344">
                  <c:v>0.19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0.19</c:v>
                </c:pt>
                <c:pt idx="364">
                  <c:v>0.18</c:v>
                </c:pt>
                <c:pt idx="365">
                  <c:v>0.19</c:v>
                </c:pt>
                <c:pt idx="366">
                  <c:v>0.19</c:v>
                </c:pt>
                <c:pt idx="367">
                  <c:v>0.19</c:v>
                </c:pt>
                <c:pt idx="368">
                  <c:v>0.19</c:v>
                </c:pt>
                <c:pt idx="369">
                  <c:v>0.19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0.21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0.22</c:v>
                </c:pt>
                <c:pt idx="410">
                  <c:v>0.23</c:v>
                </c:pt>
                <c:pt idx="411">
                  <c:v>0.23</c:v>
                </c:pt>
                <c:pt idx="412">
                  <c:v>0.23</c:v>
                </c:pt>
                <c:pt idx="413">
                  <c:v>0.23</c:v>
                </c:pt>
                <c:pt idx="414">
                  <c:v>0.23</c:v>
                </c:pt>
                <c:pt idx="415">
                  <c:v>0.23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</c:v>
                </c:pt>
                <c:pt idx="437">
                  <c:v>0.2</c:v>
                </c:pt>
                <c:pt idx="438">
                  <c:v>0.21</c:v>
                </c:pt>
                <c:pt idx="439">
                  <c:v>0.21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0.18</c:v>
                </c:pt>
                <c:pt idx="466">
                  <c:v>0.18</c:v>
                </c:pt>
                <c:pt idx="467">
                  <c:v>0.17</c:v>
                </c:pt>
                <c:pt idx="468">
                  <c:v>0.17</c:v>
                </c:pt>
                <c:pt idx="469">
                  <c:v>0.17</c:v>
                </c:pt>
                <c:pt idx="470">
                  <c:v>0.17</c:v>
                </c:pt>
                <c:pt idx="471">
                  <c:v>0.17</c:v>
                </c:pt>
                <c:pt idx="472">
                  <c:v>0.17</c:v>
                </c:pt>
                <c:pt idx="473">
                  <c:v>0.17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0.19</c:v>
                </c:pt>
                <c:pt idx="478">
                  <c:v>0.19</c:v>
                </c:pt>
                <c:pt idx="479">
                  <c:v>0.19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0.21</c:v>
                </c:pt>
                <c:pt idx="490">
                  <c:v>0.21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0.19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0.18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0.19</c:v>
                </c:pt>
                <c:pt idx="521">
                  <c:v>0.19</c:v>
                </c:pt>
                <c:pt idx="522">
                  <c:v>0.19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0.22</c:v>
                </c:pt>
                <c:pt idx="530">
                  <c:v>0.22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0.19</c:v>
                </c:pt>
                <c:pt idx="550">
                  <c:v>0.19</c:v>
                </c:pt>
                <c:pt idx="551">
                  <c:v>0.19</c:v>
                </c:pt>
                <c:pt idx="552">
                  <c:v>0.18</c:v>
                </c:pt>
                <c:pt idx="553">
                  <c:v>0.18</c:v>
                </c:pt>
                <c:pt idx="554">
                  <c:v>0.18</c:v>
                </c:pt>
                <c:pt idx="555">
                  <c:v>0.18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0.18</c:v>
                </c:pt>
                <c:pt idx="560">
                  <c:v>0.18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0.19</c:v>
                </c:pt>
                <c:pt idx="565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TABLA!$L$2:$L$568</c:f>
              <c:numCache>
                <c:formatCode>0.00</c:formatCode>
                <c:ptCount val="567"/>
                <c:pt idx="0">
                  <c:v>16.239999999999998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16.239999999999998</c:v>
                </c:pt>
                <c:pt idx="5">
                  <c:v>16.239999999999998</c:v>
                </c:pt>
                <c:pt idx="6">
                  <c:v>16.239999999999998</c:v>
                </c:pt>
                <c:pt idx="7">
                  <c:v>16.239999999999998</c:v>
                </c:pt>
                <c:pt idx="8">
                  <c:v>16.239999999999998</c:v>
                </c:pt>
                <c:pt idx="9">
                  <c:v>16.239999999999998</c:v>
                </c:pt>
                <c:pt idx="10">
                  <c:v>16.239999999999998</c:v>
                </c:pt>
                <c:pt idx="11">
                  <c:v>16.22</c:v>
                </c:pt>
                <c:pt idx="12">
                  <c:v>16.18</c:v>
                </c:pt>
                <c:pt idx="13">
                  <c:v>16.11</c:v>
                </c:pt>
                <c:pt idx="14">
                  <c:v>16</c:v>
                </c:pt>
                <c:pt idx="15">
                  <c:v>15.9</c:v>
                </c:pt>
                <c:pt idx="16">
                  <c:v>15.81</c:v>
                </c:pt>
                <c:pt idx="17">
                  <c:v>15.7</c:v>
                </c:pt>
                <c:pt idx="18">
                  <c:v>15.58</c:v>
                </c:pt>
                <c:pt idx="19">
                  <c:v>15.44</c:v>
                </c:pt>
                <c:pt idx="20">
                  <c:v>15.33</c:v>
                </c:pt>
                <c:pt idx="21">
                  <c:v>15.19</c:v>
                </c:pt>
                <c:pt idx="22">
                  <c:v>15.05</c:v>
                </c:pt>
                <c:pt idx="23">
                  <c:v>14.93</c:v>
                </c:pt>
                <c:pt idx="24">
                  <c:v>14.79</c:v>
                </c:pt>
                <c:pt idx="25">
                  <c:v>14.68</c:v>
                </c:pt>
                <c:pt idx="26">
                  <c:v>14.54</c:v>
                </c:pt>
                <c:pt idx="27">
                  <c:v>14.41</c:v>
                </c:pt>
                <c:pt idx="28">
                  <c:v>14.29</c:v>
                </c:pt>
                <c:pt idx="29">
                  <c:v>14.14</c:v>
                </c:pt>
                <c:pt idx="30">
                  <c:v>13.98</c:v>
                </c:pt>
                <c:pt idx="31">
                  <c:v>13.86</c:v>
                </c:pt>
                <c:pt idx="32">
                  <c:v>13.69</c:v>
                </c:pt>
                <c:pt idx="33">
                  <c:v>13.59</c:v>
                </c:pt>
                <c:pt idx="34">
                  <c:v>13.48</c:v>
                </c:pt>
                <c:pt idx="35">
                  <c:v>13.29</c:v>
                </c:pt>
                <c:pt idx="36">
                  <c:v>13.18</c:v>
                </c:pt>
                <c:pt idx="37">
                  <c:v>13.06</c:v>
                </c:pt>
                <c:pt idx="38">
                  <c:v>12.93</c:v>
                </c:pt>
                <c:pt idx="39">
                  <c:v>12.81</c:v>
                </c:pt>
                <c:pt idx="40">
                  <c:v>12.7</c:v>
                </c:pt>
                <c:pt idx="41">
                  <c:v>12.59</c:v>
                </c:pt>
                <c:pt idx="42">
                  <c:v>12.48</c:v>
                </c:pt>
                <c:pt idx="43">
                  <c:v>12.35</c:v>
                </c:pt>
                <c:pt idx="44">
                  <c:v>12.23</c:v>
                </c:pt>
                <c:pt idx="45">
                  <c:v>12.11</c:v>
                </c:pt>
                <c:pt idx="46">
                  <c:v>12.01</c:v>
                </c:pt>
                <c:pt idx="47">
                  <c:v>11.88</c:v>
                </c:pt>
                <c:pt idx="48">
                  <c:v>11.75</c:v>
                </c:pt>
                <c:pt idx="49">
                  <c:v>11.64</c:v>
                </c:pt>
                <c:pt idx="50">
                  <c:v>11.53</c:v>
                </c:pt>
                <c:pt idx="51">
                  <c:v>11.45</c:v>
                </c:pt>
                <c:pt idx="52">
                  <c:v>11.32</c:v>
                </c:pt>
                <c:pt idx="53">
                  <c:v>11.22</c:v>
                </c:pt>
                <c:pt idx="54">
                  <c:v>11.12</c:v>
                </c:pt>
                <c:pt idx="55">
                  <c:v>11.02</c:v>
                </c:pt>
                <c:pt idx="56">
                  <c:v>10.93</c:v>
                </c:pt>
                <c:pt idx="57">
                  <c:v>10.79</c:v>
                </c:pt>
                <c:pt idx="58">
                  <c:v>10.69</c:v>
                </c:pt>
                <c:pt idx="59">
                  <c:v>10.62</c:v>
                </c:pt>
                <c:pt idx="60">
                  <c:v>10.54</c:v>
                </c:pt>
                <c:pt idx="61">
                  <c:v>10.44</c:v>
                </c:pt>
                <c:pt idx="62">
                  <c:v>10.36</c:v>
                </c:pt>
                <c:pt idx="63">
                  <c:v>10.29</c:v>
                </c:pt>
                <c:pt idx="64">
                  <c:v>10.210000000000001</c:v>
                </c:pt>
                <c:pt idx="65">
                  <c:v>10.15</c:v>
                </c:pt>
                <c:pt idx="66">
                  <c:v>10.08</c:v>
                </c:pt>
                <c:pt idx="67">
                  <c:v>10</c:v>
                </c:pt>
                <c:pt idx="68">
                  <c:v>9.9600000000000009</c:v>
                </c:pt>
                <c:pt idx="69">
                  <c:v>9.9</c:v>
                </c:pt>
                <c:pt idx="70">
                  <c:v>9.84</c:v>
                </c:pt>
                <c:pt idx="71">
                  <c:v>9.77</c:v>
                </c:pt>
                <c:pt idx="72">
                  <c:v>9.7100000000000009</c:v>
                </c:pt>
                <c:pt idx="73">
                  <c:v>9.65</c:v>
                </c:pt>
                <c:pt idx="74">
                  <c:v>9.59</c:v>
                </c:pt>
                <c:pt idx="75">
                  <c:v>9.5399999999999991</c:v>
                </c:pt>
                <c:pt idx="76">
                  <c:v>9.49</c:v>
                </c:pt>
                <c:pt idx="77">
                  <c:v>9.4499999999999993</c:v>
                </c:pt>
                <c:pt idx="78">
                  <c:v>9.41</c:v>
                </c:pt>
                <c:pt idx="79">
                  <c:v>9.3699999999999992</c:v>
                </c:pt>
                <c:pt idx="80">
                  <c:v>9.32</c:v>
                </c:pt>
                <c:pt idx="81">
                  <c:v>9.27</c:v>
                </c:pt>
                <c:pt idx="82">
                  <c:v>9.23</c:v>
                </c:pt>
                <c:pt idx="83">
                  <c:v>9.1999999999999993</c:v>
                </c:pt>
                <c:pt idx="84">
                  <c:v>9.16</c:v>
                </c:pt>
                <c:pt idx="85">
                  <c:v>9.14</c:v>
                </c:pt>
                <c:pt idx="86">
                  <c:v>9.1</c:v>
                </c:pt>
                <c:pt idx="87">
                  <c:v>9.07</c:v>
                </c:pt>
                <c:pt idx="88">
                  <c:v>9.0299999999999994</c:v>
                </c:pt>
                <c:pt idx="89">
                  <c:v>9.01</c:v>
                </c:pt>
                <c:pt idx="90">
                  <c:v>8.98</c:v>
                </c:pt>
                <c:pt idx="91">
                  <c:v>8.94</c:v>
                </c:pt>
                <c:pt idx="92">
                  <c:v>8.92</c:v>
                </c:pt>
                <c:pt idx="93">
                  <c:v>8.89</c:v>
                </c:pt>
                <c:pt idx="94">
                  <c:v>8.8699999999999992</c:v>
                </c:pt>
                <c:pt idx="95">
                  <c:v>8.84</c:v>
                </c:pt>
                <c:pt idx="96">
                  <c:v>8.82</c:v>
                </c:pt>
                <c:pt idx="97">
                  <c:v>8.7899999999999991</c:v>
                </c:pt>
                <c:pt idx="98">
                  <c:v>8.77</c:v>
                </c:pt>
                <c:pt idx="99">
                  <c:v>8.74</c:v>
                </c:pt>
                <c:pt idx="100">
                  <c:v>8.7200000000000006</c:v>
                </c:pt>
                <c:pt idx="101">
                  <c:v>8.6999999999999993</c:v>
                </c:pt>
                <c:pt idx="102">
                  <c:v>8.68</c:v>
                </c:pt>
                <c:pt idx="103">
                  <c:v>8.64</c:v>
                </c:pt>
                <c:pt idx="104">
                  <c:v>8.59</c:v>
                </c:pt>
                <c:pt idx="105">
                  <c:v>8.51</c:v>
                </c:pt>
                <c:pt idx="106">
                  <c:v>8.43</c:v>
                </c:pt>
                <c:pt idx="107">
                  <c:v>8.39</c:v>
                </c:pt>
                <c:pt idx="108">
                  <c:v>8.23</c:v>
                </c:pt>
                <c:pt idx="109">
                  <c:v>8.14</c:v>
                </c:pt>
                <c:pt idx="110">
                  <c:v>8.06</c:v>
                </c:pt>
                <c:pt idx="111">
                  <c:v>7.95</c:v>
                </c:pt>
                <c:pt idx="112">
                  <c:v>7.84</c:v>
                </c:pt>
                <c:pt idx="113">
                  <c:v>7.75</c:v>
                </c:pt>
                <c:pt idx="114">
                  <c:v>7.66</c:v>
                </c:pt>
                <c:pt idx="115">
                  <c:v>7.56</c:v>
                </c:pt>
                <c:pt idx="116">
                  <c:v>7.47</c:v>
                </c:pt>
                <c:pt idx="117">
                  <c:v>7.36</c:v>
                </c:pt>
                <c:pt idx="118">
                  <c:v>7.28</c:v>
                </c:pt>
                <c:pt idx="119">
                  <c:v>7.19</c:v>
                </c:pt>
                <c:pt idx="120">
                  <c:v>7.11</c:v>
                </c:pt>
                <c:pt idx="121">
                  <c:v>7.02</c:v>
                </c:pt>
                <c:pt idx="122">
                  <c:v>6.93</c:v>
                </c:pt>
                <c:pt idx="123">
                  <c:v>6.85</c:v>
                </c:pt>
                <c:pt idx="124">
                  <c:v>6.76</c:v>
                </c:pt>
                <c:pt idx="125">
                  <c:v>6.68</c:v>
                </c:pt>
                <c:pt idx="126">
                  <c:v>6.59</c:v>
                </c:pt>
                <c:pt idx="127">
                  <c:v>6.5</c:v>
                </c:pt>
                <c:pt idx="128">
                  <c:v>6.4</c:v>
                </c:pt>
                <c:pt idx="129">
                  <c:v>6.29</c:v>
                </c:pt>
                <c:pt idx="130">
                  <c:v>6.21</c:v>
                </c:pt>
                <c:pt idx="131">
                  <c:v>6.12</c:v>
                </c:pt>
                <c:pt idx="132">
                  <c:v>6.03</c:v>
                </c:pt>
                <c:pt idx="133">
                  <c:v>5.93</c:v>
                </c:pt>
                <c:pt idx="134">
                  <c:v>5.85</c:v>
                </c:pt>
                <c:pt idx="135">
                  <c:v>5.82</c:v>
                </c:pt>
                <c:pt idx="136">
                  <c:v>5.67</c:v>
                </c:pt>
                <c:pt idx="137">
                  <c:v>5.58</c:v>
                </c:pt>
                <c:pt idx="138">
                  <c:v>5.48</c:v>
                </c:pt>
                <c:pt idx="139">
                  <c:v>5.4</c:v>
                </c:pt>
                <c:pt idx="140">
                  <c:v>5.33</c:v>
                </c:pt>
                <c:pt idx="141">
                  <c:v>5.23</c:v>
                </c:pt>
                <c:pt idx="142">
                  <c:v>5.14</c:v>
                </c:pt>
                <c:pt idx="143">
                  <c:v>5.04</c:v>
                </c:pt>
                <c:pt idx="144">
                  <c:v>4.93</c:v>
                </c:pt>
                <c:pt idx="145">
                  <c:v>4.84</c:v>
                </c:pt>
                <c:pt idx="146">
                  <c:v>4.76</c:v>
                </c:pt>
                <c:pt idx="147">
                  <c:v>4.68</c:v>
                </c:pt>
                <c:pt idx="148">
                  <c:v>4.6100000000000003</c:v>
                </c:pt>
                <c:pt idx="149">
                  <c:v>4.5199999999999996</c:v>
                </c:pt>
                <c:pt idx="150">
                  <c:v>4.4400000000000004</c:v>
                </c:pt>
                <c:pt idx="151">
                  <c:v>4.34</c:v>
                </c:pt>
                <c:pt idx="152">
                  <c:v>4.24</c:v>
                </c:pt>
                <c:pt idx="153">
                  <c:v>4.16</c:v>
                </c:pt>
                <c:pt idx="154">
                  <c:v>4.08</c:v>
                </c:pt>
                <c:pt idx="155">
                  <c:v>4</c:v>
                </c:pt>
                <c:pt idx="156">
                  <c:v>3.91</c:v>
                </c:pt>
                <c:pt idx="157">
                  <c:v>3.83</c:v>
                </c:pt>
                <c:pt idx="158">
                  <c:v>3.74</c:v>
                </c:pt>
                <c:pt idx="159">
                  <c:v>3.64</c:v>
                </c:pt>
                <c:pt idx="160">
                  <c:v>3.56</c:v>
                </c:pt>
                <c:pt idx="161">
                  <c:v>3.46</c:v>
                </c:pt>
                <c:pt idx="162">
                  <c:v>3.38</c:v>
                </c:pt>
                <c:pt idx="163">
                  <c:v>3.28</c:v>
                </c:pt>
                <c:pt idx="164">
                  <c:v>3.19</c:v>
                </c:pt>
                <c:pt idx="165">
                  <c:v>3.12</c:v>
                </c:pt>
                <c:pt idx="166">
                  <c:v>3.03</c:v>
                </c:pt>
                <c:pt idx="167">
                  <c:v>2.95</c:v>
                </c:pt>
                <c:pt idx="168">
                  <c:v>2.86</c:v>
                </c:pt>
                <c:pt idx="169">
                  <c:v>2.77</c:v>
                </c:pt>
                <c:pt idx="170">
                  <c:v>2.69</c:v>
                </c:pt>
                <c:pt idx="171">
                  <c:v>2.61</c:v>
                </c:pt>
                <c:pt idx="172">
                  <c:v>2.52</c:v>
                </c:pt>
                <c:pt idx="173">
                  <c:v>2.44</c:v>
                </c:pt>
                <c:pt idx="174">
                  <c:v>2.36</c:v>
                </c:pt>
                <c:pt idx="175">
                  <c:v>2.2799999999999998</c:v>
                </c:pt>
                <c:pt idx="176">
                  <c:v>2.19</c:v>
                </c:pt>
                <c:pt idx="177">
                  <c:v>2.09</c:v>
                </c:pt>
                <c:pt idx="178">
                  <c:v>2.0099999999999998</c:v>
                </c:pt>
                <c:pt idx="179">
                  <c:v>1.93</c:v>
                </c:pt>
                <c:pt idx="180">
                  <c:v>1.86</c:v>
                </c:pt>
                <c:pt idx="181">
                  <c:v>1.76</c:v>
                </c:pt>
                <c:pt idx="182">
                  <c:v>1.69</c:v>
                </c:pt>
                <c:pt idx="183">
                  <c:v>1.61</c:v>
                </c:pt>
                <c:pt idx="184">
                  <c:v>1.52</c:v>
                </c:pt>
                <c:pt idx="185">
                  <c:v>1.46</c:v>
                </c:pt>
                <c:pt idx="186">
                  <c:v>1.35</c:v>
                </c:pt>
                <c:pt idx="187">
                  <c:v>1.26</c:v>
                </c:pt>
                <c:pt idx="188">
                  <c:v>1.17</c:v>
                </c:pt>
                <c:pt idx="189">
                  <c:v>1.07</c:v>
                </c:pt>
                <c:pt idx="190">
                  <c:v>0.99</c:v>
                </c:pt>
                <c:pt idx="191">
                  <c:v>0.89</c:v>
                </c:pt>
                <c:pt idx="192">
                  <c:v>0.77</c:v>
                </c:pt>
                <c:pt idx="193">
                  <c:v>0.7</c:v>
                </c:pt>
                <c:pt idx="194">
                  <c:v>0.6</c:v>
                </c:pt>
                <c:pt idx="195">
                  <c:v>0.52</c:v>
                </c:pt>
                <c:pt idx="196">
                  <c:v>0.41</c:v>
                </c:pt>
                <c:pt idx="197">
                  <c:v>0.33</c:v>
                </c:pt>
                <c:pt idx="198">
                  <c:v>0.24</c:v>
                </c:pt>
                <c:pt idx="199">
                  <c:v>0.15</c:v>
                </c:pt>
                <c:pt idx="200">
                  <c:v>0.06</c:v>
                </c:pt>
                <c:pt idx="201">
                  <c:v>-0.03</c:v>
                </c:pt>
                <c:pt idx="202">
                  <c:v>-0.13</c:v>
                </c:pt>
                <c:pt idx="203">
                  <c:v>-0.21</c:v>
                </c:pt>
                <c:pt idx="204">
                  <c:v>-0.28000000000000003</c:v>
                </c:pt>
                <c:pt idx="205">
                  <c:v>-0.33</c:v>
                </c:pt>
                <c:pt idx="206">
                  <c:v>-0.36</c:v>
                </c:pt>
                <c:pt idx="207">
                  <c:v>-0.36</c:v>
                </c:pt>
                <c:pt idx="208">
                  <c:v>-0.37</c:v>
                </c:pt>
                <c:pt idx="209">
                  <c:v>-0.36</c:v>
                </c:pt>
                <c:pt idx="210">
                  <c:v>-0.36</c:v>
                </c:pt>
                <c:pt idx="211">
                  <c:v>-0.35</c:v>
                </c:pt>
                <c:pt idx="212">
                  <c:v>-0.34</c:v>
                </c:pt>
                <c:pt idx="213">
                  <c:v>-0.33</c:v>
                </c:pt>
                <c:pt idx="214">
                  <c:v>-0.31</c:v>
                </c:pt>
                <c:pt idx="215">
                  <c:v>-0.28999999999999998</c:v>
                </c:pt>
                <c:pt idx="216">
                  <c:v>-0.28000000000000003</c:v>
                </c:pt>
                <c:pt idx="217">
                  <c:v>-0.26</c:v>
                </c:pt>
                <c:pt idx="218">
                  <c:v>-0.25</c:v>
                </c:pt>
                <c:pt idx="219">
                  <c:v>-0.23</c:v>
                </c:pt>
                <c:pt idx="220">
                  <c:v>-0.22</c:v>
                </c:pt>
                <c:pt idx="221">
                  <c:v>0</c:v>
                </c:pt>
                <c:pt idx="222">
                  <c:v>0.01</c:v>
                </c:pt>
                <c:pt idx="223">
                  <c:v>0.03</c:v>
                </c:pt>
                <c:pt idx="224">
                  <c:v>0.04</c:v>
                </c:pt>
                <c:pt idx="225">
                  <c:v>0.05</c:v>
                </c:pt>
                <c:pt idx="226">
                  <c:v>7.0000000000000007E-2</c:v>
                </c:pt>
                <c:pt idx="227">
                  <c:v>0.09</c:v>
                </c:pt>
                <c:pt idx="228">
                  <c:v>0.1</c:v>
                </c:pt>
                <c:pt idx="229">
                  <c:v>0.12</c:v>
                </c:pt>
                <c:pt idx="230">
                  <c:v>0.13</c:v>
                </c:pt>
                <c:pt idx="231">
                  <c:v>0.15</c:v>
                </c:pt>
                <c:pt idx="232">
                  <c:v>0.16</c:v>
                </c:pt>
                <c:pt idx="233">
                  <c:v>0.18</c:v>
                </c:pt>
                <c:pt idx="234">
                  <c:v>0.19</c:v>
                </c:pt>
                <c:pt idx="235">
                  <c:v>0.2</c:v>
                </c:pt>
                <c:pt idx="236">
                  <c:v>0.2</c:v>
                </c:pt>
                <c:pt idx="237">
                  <c:v>0.21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0.23</c:v>
                </c:pt>
                <c:pt idx="242">
                  <c:v>0.24</c:v>
                </c:pt>
                <c:pt idx="243">
                  <c:v>0.25</c:v>
                </c:pt>
                <c:pt idx="244">
                  <c:v>0.25</c:v>
                </c:pt>
                <c:pt idx="245">
                  <c:v>0.26</c:v>
                </c:pt>
                <c:pt idx="246">
                  <c:v>0.26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0.27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0.25</c:v>
                </c:pt>
                <c:pt idx="283">
                  <c:v>0.25</c:v>
                </c:pt>
                <c:pt idx="284">
                  <c:v>0.24</c:v>
                </c:pt>
                <c:pt idx="285">
                  <c:v>0.24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0.24</c:v>
                </c:pt>
                <c:pt idx="305">
                  <c:v>0.24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0.24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0.22</c:v>
                </c:pt>
                <c:pt idx="323">
                  <c:v>0.22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0.22</c:v>
                </c:pt>
                <c:pt idx="330">
                  <c:v>0.22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0.19</c:v>
                </c:pt>
                <c:pt idx="342">
                  <c:v>0.19</c:v>
                </c:pt>
                <c:pt idx="343">
                  <c:v>0.19</c:v>
                </c:pt>
                <c:pt idx="344">
                  <c:v>0.19</c:v>
                </c:pt>
                <c:pt idx="345">
                  <c:v>0.19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0.19</c:v>
                </c:pt>
                <c:pt idx="365">
                  <c:v>0.18</c:v>
                </c:pt>
                <c:pt idx="366">
                  <c:v>0.19</c:v>
                </c:pt>
                <c:pt idx="367">
                  <c:v>0.19</c:v>
                </c:pt>
                <c:pt idx="368">
                  <c:v>0.19</c:v>
                </c:pt>
                <c:pt idx="369">
                  <c:v>0.19</c:v>
                </c:pt>
                <c:pt idx="370">
                  <c:v>0.19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0.22</c:v>
                </c:pt>
                <c:pt idx="410">
                  <c:v>0.22</c:v>
                </c:pt>
                <c:pt idx="411">
                  <c:v>0.23</c:v>
                </c:pt>
                <c:pt idx="412">
                  <c:v>0.23</c:v>
                </c:pt>
                <c:pt idx="413">
                  <c:v>0.23</c:v>
                </c:pt>
                <c:pt idx="414">
                  <c:v>0.23</c:v>
                </c:pt>
                <c:pt idx="415">
                  <c:v>0.23</c:v>
                </c:pt>
                <c:pt idx="416">
                  <c:v>0.23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</c:v>
                </c:pt>
                <c:pt idx="438">
                  <c:v>0.2</c:v>
                </c:pt>
                <c:pt idx="439">
                  <c:v>0.21</c:v>
                </c:pt>
                <c:pt idx="440">
                  <c:v>0.21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0.22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0.19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0.19</c:v>
                </c:pt>
                <c:pt idx="466">
                  <c:v>0.18</c:v>
                </c:pt>
                <c:pt idx="467">
                  <c:v>0.18</c:v>
                </c:pt>
                <c:pt idx="468">
                  <c:v>0.17</c:v>
                </c:pt>
                <c:pt idx="469">
                  <c:v>0.17</c:v>
                </c:pt>
                <c:pt idx="470">
                  <c:v>0.17</c:v>
                </c:pt>
                <c:pt idx="471">
                  <c:v>0.17</c:v>
                </c:pt>
                <c:pt idx="472">
                  <c:v>0.17</c:v>
                </c:pt>
                <c:pt idx="473">
                  <c:v>0.17</c:v>
                </c:pt>
                <c:pt idx="474">
                  <c:v>0.17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0.19</c:v>
                </c:pt>
                <c:pt idx="479">
                  <c:v>0.19</c:v>
                </c:pt>
                <c:pt idx="480">
                  <c:v>0.19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0.21</c:v>
                </c:pt>
                <c:pt idx="491">
                  <c:v>0.21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0.19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0.22</c:v>
                </c:pt>
                <c:pt idx="531">
                  <c:v>0.22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0.18</c:v>
                </c:pt>
                <c:pt idx="554">
                  <c:v>0.18</c:v>
                </c:pt>
                <c:pt idx="555">
                  <c:v>0.18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0.18</c:v>
                </c:pt>
                <c:pt idx="560">
                  <c:v>0.18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0.18</c:v>
                </c:pt>
                <c:pt idx="565">
                  <c:v>0.19</c:v>
                </c:pt>
                <c:pt idx="566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TABLA!$I$2:$I$568</c:f>
              <c:numCache>
                <c:formatCode>0.00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TABLA!$E$2:$E$568</c:f>
              <c:numCache>
                <c:formatCode>0,000</c:formatCode>
                <c:ptCount val="567"/>
                <c:pt idx="0">
                  <c:v>-6.8754935415698784</c:v>
                </c:pt>
                <c:pt idx="1">
                  <c:v>-6.8754935415698784</c:v>
                </c:pt>
                <c:pt idx="2">
                  <c:v>-6.3025357464390561</c:v>
                </c:pt>
                <c:pt idx="3">
                  <c:v>-5.156620156177409</c:v>
                </c:pt>
                <c:pt idx="4">
                  <c:v>-3.4377467707849392</c:v>
                </c:pt>
                <c:pt idx="5">
                  <c:v>-1.7188733853924696</c:v>
                </c:pt>
                <c:pt idx="6">
                  <c:v>0</c:v>
                </c:pt>
                <c:pt idx="7">
                  <c:v>1.7188733853924696</c:v>
                </c:pt>
                <c:pt idx="8">
                  <c:v>2.8647889756541161</c:v>
                </c:pt>
                <c:pt idx="9">
                  <c:v>4.0107045659157627</c:v>
                </c:pt>
                <c:pt idx="10">
                  <c:v>4.5836623610465859</c:v>
                </c:pt>
                <c:pt idx="11">
                  <c:v>4.5836623610465859</c:v>
                </c:pt>
                <c:pt idx="12">
                  <c:v>4.0107045659157627</c:v>
                </c:pt>
                <c:pt idx="13">
                  <c:v>4.0107045659157627</c:v>
                </c:pt>
                <c:pt idx="14">
                  <c:v>2.8647889756541161</c:v>
                </c:pt>
                <c:pt idx="15">
                  <c:v>2.2918311805232929</c:v>
                </c:pt>
                <c:pt idx="16">
                  <c:v>1.7188733853924696</c:v>
                </c:pt>
                <c:pt idx="17">
                  <c:v>1.1459155902616465</c:v>
                </c:pt>
                <c:pt idx="18">
                  <c:v>0.57295779513082323</c:v>
                </c:pt>
                <c:pt idx="19">
                  <c:v>0</c:v>
                </c:pt>
                <c:pt idx="20">
                  <c:v>-0.57295779513082323</c:v>
                </c:pt>
                <c:pt idx="21">
                  <c:v>-0.57295779513082323</c:v>
                </c:pt>
                <c:pt idx="22">
                  <c:v>-0.57295779513082323</c:v>
                </c:pt>
                <c:pt idx="23">
                  <c:v>-0.57295779513082323</c:v>
                </c:pt>
                <c:pt idx="24">
                  <c:v>-0.57295779513082323</c:v>
                </c:pt>
                <c:pt idx="25">
                  <c:v>0</c:v>
                </c:pt>
                <c:pt idx="26">
                  <c:v>0</c:v>
                </c:pt>
                <c:pt idx="27">
                  <c:v>0.57295779513082323</c:v>
                </c:pt>
                <c:pt idx="28">
                  <c:v>0.57295779513082323</c:v>
                </c:pt>
                <c:pt idx="29">
                  <c:v>0.57295779513082323</c:v>
                </c:pt>
                <c:pt idx="30">
                  <c:v>0.57295779513082323</c:v>
                </c:pt>
                <c:pt idx="31">
                  <c:v>0.57295779513082323</c:v>
                </c:pt>
                <c:pt idx="32">
                  <c:v>0.57295779513082323</c:v>
                </c:pt>
                <c:pt idx="33">
                  <c:v>0.57295779513082323</c:v>
                </c:pt>
                <c:pt idx="34">
                  <c:v>0.57295779513082323</c:v>
                </c:pt>
                <c:pt idx="35">
                  <c:v>0.57295779513082323</c:v>
                </c:pt>
                <c:pt idx="36">
                  <c:v>0.57295779513082323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0.57295779513082323</c:v>
                </c:pt>
                <c:pt idx="447">
                  <c:v>0.57295779513082323</c:v>
                </c:pt>
                <c:pt idx="448">
                  <c:v>0.57295779513082323</c:v>
                </c:pt>
                <c:pt idx="449">
                  <c:v>0.57295779513082323</c:v>
                </c:pt>
                <c:pt idx="450">
                  <c:v>0.57295779513082323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  <c:pt idx="492">
                  <c:v>0.57295779513082323</c:v>
                </c:pt>
                <c:pt idx="493">
                  <c:v>0.57295779513082323</c:v>
                </c:pt>
                <c:pt idx="494">
                  <c:v>0.57295779513082323</c:v>
                </c:pt>
                <c:pt idx="495">
                  <c:v>0.57295779513082323</c:v>
                </c:pt>
                <c:pt idx="496">
                  <c:v>0.57295779513082323</c:v>
                </c:pt>
                <c:pt idx="497">
                  <c:v>0.57295779513082323</c:v>
                </c:pt>
                <c:pt idx="498">
                  <c:v>0.57295779513082323</c:v>
                </c:pt>
                <c:pt idx="499">
                  <c:v>0.57295779513082323</c:v>
                </c:pt>
                <c:pt idx="500">
                  <c:v>0.57295779513082323</c:v>
                </c:pt>
                <c:pt idx="501">
                  <c:v>0.57295779513082323</c:v>
                </c:pt>
                <c:pt idx="502">
                  <c:v>0.57295779513082323</c:v>
                </c:pt>
                <c:pt idx="503">
                  <c:v>0.57295779513082323</c:v>
                </c:pt>
                <c:pt idx="504">
                  <c:v>0.57295779513082323</c:v>
                </c:pt>
                <c:pt idx="505">
                  <c:v>0.57295779513082323</c:v>
                </c:pt>
                <c:pt idx="506">
                  <c:v>0.57295779513082323</c:v>
                </c:pt>
                <c:pt idx="507">
                  <c:v>0.57295779513082323</c:v>
                </c:pt>
                <c:pt idx="508">
                  <c:v>0.57295779513082323</c:v>
                </c:pt>
                <c:pt idx="509">
                  <c:v>0.57295779513082323</c:v>
                </c:pt>
                <c:pt idx="510">
                  <c:v>0.57295779513082323</c:v>
                </c:pt>
                <c:pt idx="511">
                  <c:v>0.57295779513082323</c:v>
                </c:pt>
                <c:pt idx="512">
                  <c:v>0.57295779513082323</c:v>
                </c:pt>
                <c:pt idx="513">
                  <c:v>0.57295779513082323</c:v>
                </c:pt>
                <c:pt idx="514">
                  <c:v>0.57295779513082323</c:v>
                </c:pt>
                <c:pt idx="515">
                  <c:v>0.57295779513082323</c:v>
                </c:pt>
                <c:pt idx="516">
                  <c:v>0.57295779513082323</c:v>
                </c:pt>
                <c:pt idx="517">
                  <c:v>0.57295779513082323</c:v>
                </c:pt>
                <c:pt idx="518">
                  <c:v>0.57295779513082323</c:v>
                </c:pt>
                <c:pt idx="519">
                  <c:v>0.57295779513082323</c:v>
                </c:pt>
                <c:pt idx="520">
                  <c:v>0.57295779513082323</c:v>
                </c:pt>
                <c:pt idx="521">
                  <c:v>0.57295779513082323</c:v>
                </c:pt>
                <c:pt idx="522">
                  <c:v>0.57295779513082323</c:v>
                </c:pt>
                <c:pt idx="523">
                  <c:v>0.57295779513082323</c:v>
                </c:pt>
                <c:pt idx="524">
                  <c:v>0.57295779513082323</c:v>
                </c:pt>
                <c:pt idx="525">
                  <c:v>0.57295779513082323</c:v>
                </c:pt>
                <c:pt idx="526">
                  <c:v>0.57295779513082323</c:v>
                </c:pt>
                <c:pt idx="527">
                  <c:v>0.57295779513082323</c:v>
                </c:pt>
                <c:pt idx="528">
                  <c:v>0.57295779513082323</c:v>
                </c:pt>
                <c:pt idx="529">
                  <c:v>0.57295779513082323</c:v>
                </c:pt>
                <c:pt idx="530">
                  <c:v>0.57295779513082323</c:v>
                </c:pt>
                <c:pt idx="531">
                  <c:v>0.57295779513082323</c:v>
                </c:pt>
                <c:pt idx="532">
                  <c:v>0.57295779513082323</c:v>
                </c:pt>
                <c:pt idx="533">
                  <c:v>0.57295779513082323</c:v>
                </c:pt>
                <c:pt idx="534">
                  <c:v>0.57295779513082323</c:v>
                </c:pt>
                <c:pt idx="535">
                  <c:v>0.57295779513082323</c:v>
                </c:pt>
                <c:pt idx="536">
                  <c:v>0.57295779513082323</c:v>
                </c:pt>
                <c:pt idx="537">
                  <c:v>0.57295779513082323</c:v>
                </c:pt>
                <c:pt idx="538">
                  <c:v>0.57295779513082323</c:v>
                </c:pt>
                <c:pt idx="539">
                  <c:v>0.57295779513082323</c:v>
                </c:pt>
                <c:pt idx="540">
                  <c:v>0.57295779513082323</c:v>
                </c:pt>
                <c:pt idx="541">
                  <c:v>0.57295779513082323</c:v>
                </c:pt>
                <c:pt idx="542">
                  <c:v>0.57295779513082323</c:v>
                </c:pt>
                <c:pt idx="543">
                  <c:v>0.57295779513082323</c:v>
                </c:pt>
                <c:pt idx="544">
                  <c:v>0.57295779513082323</c:v>
                </c:pt>
                <c:pt idx="545">
                  <c:v>0.57295779513082323</c:v>
                </c:pt>
                <c:pt idx="546">
                  <c:v>0.57295779513082323</c:v>
                </c:pt>
                <c:pt idx="547">
                  <c:v>0.57295779513082323</c:v>
                </c:pt>
                <c:pt idx="548">
                  <c:v>0.57295779513082323</c:v>
                </c:pt>
                <c:pt idx="549">
                  <c:v>0.57295779513082323</c:v>
                </c:pt>
                <c:pt idx="550">
                  <c:v>0.57295779513082323</c:v>
                </c:pt>
                <c:pt idx="551">
                  <c:v>0.57295779513082323</c:v>
                </c:pt>
                <c:pt idx="552">
                  <c:v>0.57295779513082323</c:v>
                </c:pt>
                <c:pt idx="553">
                  <c:v>0.57295779513082323</c:v>
                </c:pt>
                <c:pt idx="554">
                  <c:v>0.57295779513082323</c:v>
                </c:pt>
                <c:pt idx="555">
                  <c:v>0.57295779513082323</c:v>
                </c:pt>
                <c:pt idx="556">
                  <c:v>0.57295779513082323</c:v>
                </c:pt>
                <c:pt idx="557">
                  <c:v>0.57295779513082323</c:v>
                </c:pt>
                <c:pt idx="558">
                  <c:v>0.57295779513082323</c:v>
                </c:pt>
                <c:pt idx="559">
                  <c:v>0.57295779513082323</c:v>
                </c:pt>
                <c:pt idx="560">
                  <c:v>0.57295779513082323</c:v>
                </c:pt>
                <c:pt idx="561">
                  <c:v>0.57295779513082323</c:v>
                </c:pt>
                <c:pt idx="562">
                  <c:v>0.57295779513082323</c:v>
                </c:pt>
                <c:pt idx="563">
                  <c:v>0.57295779513082323</c:v>
                </c:pt>
                <c:pt idx="564">
                  <c:v>0.57295779513082323</c:v>
                </c:pt>
                <c:pt idx="565">
                  <c:v>0.57295779513082323</c:v>
                </c:pt>
                <c:pt idx="566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68" totalsRowShown="0">
  <autoFilter ref="A1:M568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6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40.544809299999997</v>
      </c>
      <c r="C2" s="1">
        <v>-4.0120927999999996</v>
      </c>
      <c r="D2" s="2">
        <v>16.239999999999998</v>
      </c>
      <c r="E2" s="3">
        <v>-6.8754935415698784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-5.100000002755678E-6</v>
      </c>
      <c r="K2" s="1">
        <f>Tabla3[[#This Row],[LON UAV]]-Tabla3[[#This Row],[LON MARKER]]</f>
        <v>2.6000000000081513E-5</v>
      </c>
      <c r="L2" s="2">
        <f>Tabla3[[#This Row],[ALT UAV]]-Tabla3[[#This Row],[ALT MARKER]]</f>
        <v>16.239999999999998</v>
      </c>
      <c r="M2" s="2">
        <f>Tabla3[[#This Row],[YAW UAV]]-Tabla3[[#This Row],[YAW MARKER]]</f>
        <v>-6.8754935415698784</v>
      </c>
    </row>
    <row r="3" spans="1:13" x14ac:dyDescent="0.25">
      <c r="A3">
        <f>A2+1</f>
        <v>1</v>
      </c>
      <c r="B3" s="1">
        <v>40.544809800000003</v>
      </c>
      <c r="C3" s="1">
        <v>-4.0120946000000002</v>
      </c>
      <c r="D3" s="2">
        <v>16.25</v>
      </c>
      <c r="E3" s="3">
        <v>-6.8754935415698784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-4.5999999969126293E-6</v>
      </c>
      <c r="K3" s="1">
        <f>Tabla3[[#This Row],[LON UAV]]-Tabla3[[#This Row],[LON MARKER]]</f>
        <v>2.4199999999474642E-5</v>
      </c>
      <c r="L3" s="2">
        <f>Tabla3[[#This Row],[ALT UAV]]-Tabla3[[#This Row],[ALT MARKER]]</f>
        <v>16.25</v>
      </c>
      <c r="M3" s="2">
        <f>Tabla3[[#This Row],[YAW UAV]]-Tabla3[[#This Row],[YAW MARKER]]</f>
        <v>-6.8754935415698784</v>
      </c>
    </row>
    <row r="4" spans="1:13" x14ac:dyDescent="0.25">
      <c r="A4">
        <f t="shared" ref="A4:A67" si="0">A3+1</f>
        <v>2</v>
      </c>
      <c r="B4" s="1">
        <v>40.544810300000002</v>
      </c>
      <c r="C4" s="1">
        <v>-4.0120962999999996</v>
      </c>
      <c r="D4" s="2">
        <v>16.25</v>
      </c>
      <c r="E4" s="3">
        <v>-6.3025357464390561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-4.0999999981750079E-6</v>
      </c>
      <c r="K4" s="1">
        <f>Tabla3[[#This Row],[LON UAV]]-Tabla3[[#This Row],[LON MARKER]]</f>
        <v>2.250000000003638E-5</v>
      </c>
      <c r="L4" s="2">
        <f>Tabla3[[#This Row],[ALT UAV]]-Tabla3[[#This Row],[ALT MARKER]]</f>
        <v>16.25</v>
      </c>
      <c r="M4" s="2">
        <f>Tabla3[[#This Row],[YAW UAV]]-Tabla3[[#This Row],[YAW MARKER]]</f>
        <v>-6.3025357464390561</v>
      </c>
    </row>
    <row r="5" spans="1:13" x14ac:dyDescent="0.25">
      <c r="A5">
        <f t="shared" si="0"/>
        <v>3</v>
      </c>
      <c r="B5" s="1">
        <v>40.544810699999999</v>
      </c>
      <c r="C5" s="1">
        <v>-4.0120974</v>
      </c>
      <c r="D5" s="2">
        <v>16.25</v>
      </c>
      <c r="E5" s="3">
        <v>-5.156620156177409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-3.7000000006059963E-6</v>
      </c>
      <c r="K5" s="1">
        <f>Tabla3[[#This Row],[LON UAV]]-Tabla3[[#This Row],[LON MARKER]]</f>
        <v>2.139999999961617E-5</v>
      </c>
      <c r="L5" s="2">
        <f>Tabla3[[#This Row],[ALT UAV]]-Tabla3[[#This Row],[ALT MARKER]]</f>
        <v>16.25</v>
      </c>
      <c r="M5" s="2">
        <f>Tabla3[[#This Row],[YAW UAV]]-Tabla3[[#This Row],[YAW MARKER]]</f>
        <v>-5.156620156177409</v>
      </c>
    </row>
    <row r="6" spans="1:13" x14ac:dyDescent="0.25">
      <c r="A6">
        <f t="shared" si="0"/>
        <v>4</v>
      </c>
      <c r="B6" s="1">
        <v>40.544811000000003</v>
      </c>
      <c r="C6" s="1">
        <v>-4.0120982999999999</v>
      </c>
      <c r="D6" s="2">
        <v>16.239999999999998</v>
      </c>
      <c r="E6" s="3">
        <v>-3.4377467707849392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-3.3999999971001671E-6</v>
      </c>
      <c r="K6" s="1">
        <f>Tabla3[[#This Row],[LON UAV]]-Tabla3[[#This Row],[LON MARKER]]</f>
        <v>2.0499999999756824E-5</v>
      </c>
      <c r="L6" s="2">
        <f>Tabla3[[#This Row],[ALT UAV]]-Tabla3[[#This Row],[ALT MARKER]]</f>
        <v>16.239999999999998</v>
      </c>
      <c r="M6" s="2">
        <f>Tabla3[[#This Row],[YAW UAV]]-Tabla3[[#This Row],[YAW MARKER]]</f>
        <v>-3.4377467707849392</v>
      </c>
    </row>
    <row r="7" spans="1:13" x14ac:dyDescent="0.25">
      <c r="A7">
        <f t="shared" si="0"/>
        <v>5</v>
      </c>
      <c r="B7" s="1">
        <v>40.544811199999998</v>
      </c>
      <c r="C7" s="1">
        <v>-4.0120985999999998</v>
      </c>
      <c r="D7" s="2">
        <v>16.239999999999998</v>
      </c>
      <c r="E7" s="3">
        <v>-1.7188733853924696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-3.200000001868375E-6</v>
      </c>
      <c r="K7" s="1">
        <f>Tabla3[[#This Row],[LON UAV]]-Tabla3[[#This Row],[LON MARKER]]</f>
        <v>2.0199999999803708E-5</v>
      </c>
      <c r="L7" s="2">
        <f>Tabla3[[#This Row],[ALT UAV]]-Tabla3[[#This Row],[ALT MARKER]]</f>
        <v>16.239999999999998</v>
      </c>
      <c r="M7" s="2">
        <f>Tabla3[[#This Row],[YAW UAV]]-Tabla3[[#This Row],[YAW MARKER]]</f>
        <v>-1.7188733853924696</v>
      </c>
    </row>
    <row r="8" spans="1:13" x14ac:dyDescent="0.25">
      <c r="A8">
        <f t="shared" si="0"/>
        <v>6</v>
      </c>
      <c r="B8" s="1">
        <v>40.5448114</v>
      </c>
      <c r="C8" s="1">
        <v>-4.0120991000000004</v>
      </c>
      <c r="D8" s="2">
        <v>16.239999999999998</v>
      </c>
      <c r="E8" s="3">
        <v>0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-2.9999999995311555E-6</v>
      </c>
      <c r="K8" s="1">
        <f>Tabla3[[#This Row],[LON UAV]]-Tabla3[[#This Row],[LON MARKER]]</f>
        <v>1.969999999928973E-5</v>
      </c>
      <c r="L8" s="2">
        <f>Tabla3[[#This Row],[ALT UAV]]-Tabla3[[#This Row],[ALT MARKER]]</f>
        <v>16.239999999999998</v>
      </c>
      <c r="M8" s="2">
        <f>Tabla3[[#This Row],[YAW UAV]]-Tabla3[[#This Row],[YAW MARKER]]</f>
        <v>0</v>
      </c>
    </row>
    <row r="9" spans="1:13" x14ac:dyDescent="0.25">
      <c r="A9">
        <f t="shared" si="0"/>
        <v>7</v>
      </c>
      <c r="B9" s="1">
        <v>40.544811500000002</v>
      </c>
      <c r="C9" s="1">
        <v>-4.0120994000000003</v>
      </c>
      <c r="D9" s="2">
        <v>16.239999999999998</v>
      </c>
      <c r="E9" s="3">
        <v>1.7188733853924696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-2.8999999983625457E-6</v>
      </c>
      <c r="K9" s="1">
        <f>Tabla3[[#This Row],[LON UAV]]-Tabla3[[#This Row],[LON MARKER]]</f>
        <v>1.9399999999336615E-5</v>
      </c>
      <c r="L9" s="2">
        <f>Tabla3[[#This Row],[ALT UAV]]-Tabla3[[#This Row],[ALT MARKER]]</f>
        <v>16.239999999999998</v>
      </c>
      <c r="M9" s="2">
        <f>Tabla3[[#This Row],[YAW UAV]]-Tabla3[[#This Row],[YAW MARKER]]</f>
        <v>1.7188733853924696</v>
      </c>
    </row>
    <row r="10" spans="1:13" x14ac:dyDescent="0.25">
      <c r="A10">
        <f t="shared" si="0"/>
        <v>8</v>
      </c>
      <c r="B10" s="1">
        <v>40.544811500000002</v>
      </c>
      <c r="C10" s="1">
        <v>-4.0121000999999996</v>
      </c>
      <c r="D10" s="2">
        <v>16.239999999999998</v>
      </c>
      <c r="E10" s="3">
        <v>2.8647889756541161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-2.8999999983625457E-6</v>
      </c>
      <c r="K10" s="1">
        <f>Tabla3[[#This Row],[LON UAV]]-Tabla3[[#This Row],[LON MARKER]]</f>
        <v>1.8700000000038131E-5</v>
      </c>
      <c r="L10" s="2">
        <f>Tabla3[[#This Row],[ALT UAV]]-Tabla3[[#This Row],[ALT MARKER]]</f>
        <v>16.239999999999998</v>
      </c>
      <c r="M10" s="2">
        <f>Tabla3[[#This Row],[YAW UAV]]-Tabla3[[#This Row],[YAW MARKER]]</f>
        <v>2.8647889756541161</v>
      </c>
    </row>
    <row r="11" spans="1:13" x14ac:dyDescent="0.25">
      <c r="A11">
        <f t="shared" si="0"/>
        <v>9</v>
      </c>
      <c r="B11" s="1">
        <v>40.544811500000002</v>
      </c>
      <c r="C11" s="1">
        <v>-4.0121007999999998</v>
      </c>
      <c r="D11" s="2">
        <v>16.239999999999998</v>
      </c>
      <c r="E11" s="3">
        <v>4.0107045659157627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-2.8999999983625457E-6</v>
      </c>
      <c r="K11" s="1">
        <f>Tabla3[[#This Row],[LON UAV]]-Tabla3[[#This Row],[LON MARKER]]</f>
        <v>1.7999999999851468E-5</v>
      </c>
      <c r="L11" s="2">
        <f>Tabla3[[#This Row],[ALT UAV]]-Tabla3[[#This Row],[ALT MARKER]]</f>
        <v>16.239999999999998</v>
      </c>
      <c r="M11" s="2">
        <f>Tabla3[[#This Row],[YAW UAV]]-Tabla3[[#This Row],[YAW MARKER]]</f>
        <v>4.0107045659157627</v>
      </c>
    </row>
    <row r="12" spans="1:13" x14ac:dyDescent="0.25">
      <c r="A12">
        <f t="shared" si="0"/>
        <v>10</v>
      </c>
      <c r="B12" s="1">
        <v>40.5448114</v>
      </c>
      <c r="C12" s="1">
        <v>-4.0121017999999999</v>
      </c>
      <c r="D12" s="2">
        <v>16.239999999999998</v>
      </c>
      <c r="E12" s="3">
        <v>4.5836623610465859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-2.9999999995311555E-6</v>
      </c>
      <c r="K12" s="1">
        <f>Tabla3[[#This Row],[LON UAV]]-Tabla3[[#This Row],[LON MARKER]]</f>
        <v>1.699999999971169E-5</v>
      </c>
      <c r="L12" s="2">
        <f>Tabla3[[#This Row],[ALT UAV]]-Tabla3[[#This Row],[ALT MARKER]]</f>
        <v>16.239999999999998</v>
      </c>
      <c r="M12" s="2">
        <f>Tabla3[[#This Row],[YAW UAV]]-Tabla3[[#This Row],[YAW MARKER]]</f>
        <v>4.5836623610465859</v>
      </c>
    </row>
    <row r="13" spans="1:13" x14ac:dyDescent="0.25">
      <c r="A13">
        <f t="shared" si="0"/>
        <v>11</v>
      </c>
      <c r="B13" s="1">
        <v>40.544811299999999</v>
      </c>
      <c r="C13" s="1">
        <v>-4.0121026000000004</v>
      </c>
      <c r="D13" s="2">
        <v>16.22</v>
      </c>
      <c r="E13" s="3">
        <v>4.5836623610465859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-3.1000000006997652E-6</v>
      </c>
      <c r="K13" s="1">
        <f>Tabla3[[#This Row],[LON UAV]]-Tabla3[[#This Row],[LON MARKER]]</f>
        <v>1.6199999999244596E-5</v>
      </c>
      <c r="L13" s="2">
        <f>Tabla3[[#This Row],[ALT UAV]]-Tabla3[[#This Row],[ALT MARKER]]</f>
        <v>16.22</v>
      </c>
      <c r="M13" s="2">
        <f>Tabla3[[#This Row],[YAW UAV]]-Tabla3[[#This Row],[YAW MARKER]]</f>
        <v>4.5836623610465859</v>
      </c>
    </row>
    <row r="14" spans="1:13" x14ac:dyDescent="0.25">
      <c r="A14">
        <f t="shared" si="0"/>
        <v>12</v>
      </c>
      <c r="B14" s="1">
        <v>40.544811099999997</v>
      </c>
      <c r="C14" s="1">
        <v>-4.0121035000000003</v>
      </c>
      <c r="D14" s="2">
        <v>16.18</v>
      </c>
      <c r="E14" s="3">
        <v>4.0107045659157627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-3.3000000030369847E-6</v>
      </c>
      <c r="K14" s="1">
        <f>Tabla3[[#This Row],[LON UAV]]-Tabla3[[#This Row],[LON MARKER]]</f>
        <v>1.529999999938525E-5</v>
      </c>
      <c r="L14" s="2">
        <f>Tabla3[[#This Row],[ALT UAV]]-Tabla3[[#This Row],[ALT MARKER]]</f>
        <v>16.18</v>
      </c>
      <c r="M14" s="2">
        <f>Tabla3[[#This Row],[YAW UAV]]-Tabla3[[#This Row],[YAW MARKER]]</f>
        <v>4.0107045659157627</v>
      </c>
    </row>
    <row r="15" spans="1:13" x14ac:dyDescent="0.25">
      <c r="A15">
        <f t="shared" si="0"/>
        <v>13</v>
      </c>
      <c r="B15" s="1">
        <v>40.544810900000002</v>
      </c>
      <c r="C15" s="1">
        <v>-4.0121042999999998</v>
      </c>
      <c r="D15" s="2">
        <v>16.11</v>
      </c>
      <c r="E15" s="3">
        <v>4.0107045659157627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-3.4999999982687768E-6</v>
      </c>
      <c r="K15" s="1">
        <f>Tabla3[[#This Row],[LON UAV]]-Tabla3[[#This Row],[LON MARKER]]</f>
        <v>1.4499999999806334E-5</v>
      </c>
      <c r="L15" s="2">
        <f>Tabla3[[#This Row],[ALT UAV]]-Tabla3[[#This Row],[ALT MARKER]]</f>
        <v>16.11</v>
      </c>
      <c r="M15" s="2">
        <f>Tabla3[[#This Row],[YAW UAV]]-Tabla3[[#This Row],[YAW MARKER]]</f>
        <v>4.0107045659157627</v>
      </c>
    </row>
    <row r="16" spans="1:13" x14ac:dyDescent="0.25">
      <c r="A16">
        <f t="shared" si="0"/>
        <v>14</v>
      </c>
      <c r="B16" s="1">
        <v>40.544810699999999</v>
      </c>
      <c r="C16" s="1">
        <v>-4.012105</v>
      </c>
      <c r="D16" s="2">
        <v>16</v>
      </c>
      <c r="E16" s="3">
        <v>2.8647889756541161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-3.7000000006059963E-6</v>
      </c>
      <c r="K16" s="1">
        <f>Tabla3[[#This Row],[LON UAV]]-Tabla3[[#This Row],[LON MARKER]]</f>
        <v>1.3799999999619672E-5</v>
      </c>
      <c r="L16" s="2">
        <f>Tabla3[[#This Row],[ALT UAV]]-Tabla3[[#This Row],[ALT MARKER]]</f>
        <v>16</v>
      </c>
      <c r="M16" s="2">
        <f>Tabla3[[#This Row],[YAW UAV]]-Tabla3[[#This Row],[YAW MARKER]]</f>
        <v>2.8647889756541161</v>
      </c>
    </row>
    <row r="17" spans="1:13" x14ac:dyDescent="0.25">
      <c r="A17">
        <f t="shared" si="0"/>
        <v>15</v>
      </c>
      <c r="B17" s="1">
        <v>40.544810499999997</v>
      </c>
      <c r="C17" s="1">
        <v>-4.0121054999999997</v>
      </c>
      <c r="D17" s="2">
        <v>15.9</v>
      </c>
      <c r="E17" s="3">
        <v>2.2918311805232929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-3.9000000029432158E-6</v>
      </c>
      <c r="K17" s="1">
        <f>Tabla3[[#This Row],[LON UAV]]-Tabla3[[#This Row],[LON MARKER]]</f>
        <v>1.3299999999993872E-5</v>
      </c>
      <c r="L17" s="2">
        <f>Tabla3[[#This Row],[ALT UAV]]-Tabla3[[#This Row],[ALT MARKER]]</f>
        <v>15.9</v>
      </c>
      <c r="M17" s="2">
        <f>Tabla3[[#This Row],[YAW UAV]]-Tabla3[[#This Row],[YAW MARKER]]</f>
        <v>2.2918311805232929</v>
      </c>
    </row>
    <row r="18" spans="1:13" x14ac:dyDescent="0.25">
      <c r="A18">
        <f t="shared" si="0"/>
        <v>16</v>
      </c>
      <c r="B18" s="1">
        <v>40.544810300000002</v>
      </c>
      <c r="C18" s="1">
        <v>-4.0121058999999999</v>
      </c>
      <c r="D18" s="2">
        <v>15.81</v>
      </c>
      <c r="E18" s="3">
        <v>1.7188733853924696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-4.0999999981750079E-6</v>
      </c>
      <c r="K18" s="1">
        <f>Tabla3[[#This Row],[LON UAV]]-Tabla3[[#This Row],[LON MARKER]]</f>
        <v>1.2899999999760325E-5</v>
      </c>
      <c r="L18" s="2">
        <f>Tabla3[[#This Row],[ALT UAV]]-Tabla3[[#This Row],[ALT MARKER]]</f>
        <v>15.81</v>
      </c>
      <c r="M18" s="2">
        <f>Tabla3[[#This Row],[YAW UAV]]-Tabla3[[#This Row],[YAW MARKER]]</f>
        <v>1.7188733853924696</v>
      </c>
    </row>
    <row r="19" spans="1:13" x14ac:dyDescent="0.25">
      <c r="A19">
        <f t="shared" si="0"/>
        <v>17</v>
      </c>
      <c r="B19" s="1">
        <v>40.544810099999999</v>
      </c>
      <c r="C19" s="1">
        <v>-4.0121063000000001</v>
      </c>
      <c r="D19" s="2">
        <v>15.7</v>
      </c>
      <c r="E19" s="3">
        <v>1.1459155902616465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-4.3000000005122274E-6</v>
      </c>
      <c r="K19" s="1">
        <f>Tabla3[[#This Row],[LON UAV]]-Tabla3[[#This Row],[LON MARKER]]</f>
        <v>1.2499999999526779E-5</v>
      </c>
      <c r="L19" s="2">
        <f>Tabla3[[#This Row],[ALT UAV]]-Tabla3[[#This Row],[ALT MARKER]]</f>
        <v>15.7</v>
      </c>
      <c r="M19" s="2">
        <f>Tabla3[[#This Row],[YAW UAV]]-Tabla3[[#This Row],[YAW MARKER]]</f>
        <v>1.1459155902616465</v>
      </c>
    </row>
    <row r="20" spans="1:13" x14ac:dyDescent="0.25">
      <c r="A20">
        <f t="shared" si="0"/>
        <v>18</v>
      </c>
      <c r="B20" s="1">
        <v>40.544809899999997</v>
      </c>
      <c r="C20" s="1">
        <v>-4.0121067000000004</v>
      </c>
      <c r="D20" s="2">
        <v>15.58</v>
      </c>
      <c r="E20" s="3">
        <v>0.57295779513082323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-4.5000000028494469E-6</v>
      </c>
      <c r="K20" s="1">
        <f>Tabla3[[#This Row],[LON UAV]]-Tabla3[[#This Row],[LON MARKER]]</f>
        <v>1.2099999999293232E-5</v>
      </c>
      <c r="L20" s="2">
        <f>Tabla3[[#This Row],[ALT UAV]]-Tabla3[[#This Row],[ALT MARKER]]</f>
        <v>15.58</v>
      </c>
      <c r="M20" s="2">
        <f>Tabla3[[#This Row],[YAW UAV]]-Tabla3[[#This Row],[YAW MARKER]]</f>
        <v>0.57295779513082323</v>
      </c>
    </row>
    <row r="21" spans="1:13" x14ac:dyDescent="0.25">
      <c r="A21">
        <f t="shared" si="0"/>
        <v>19</v>
      </c>
      <c r="B21" s="1">
        <v>40.544809700000002</v>
      </c>
      <c r="C21" s="1">
        <v>-4.0121070999999997</v>
      </c>
      <c r="D21" s="2">
        <v>15.44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-4.699999998081239E-6</v>
      </c>
      <c r="K21" s="1">
        <f>Tabla3[[#This Row],[LON UAV]]-Tabla3[[#This Row],[LON MARKER]]</f>
        <v>1.1699999999947863E-5</v>
      </c>
      <c r="L21" s="2">
        <f>Tabla3[[#This Row],[ALT UAV]]-Tabla3[[#This Row],[ALT MARKER]]</f>
        <v>15.44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40.5448095</v>
      </c>
      <c r="C22" s="1">
        <v>-4.0121073000000003</v>
      </c>
      <c r="D22" s="2">
        <v>15.33</v>
      </c>
      <c r="E22" s="3">
        <v>-0.57295779513082323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-4.9000000004184585E-6</v>
      </c>
      <c r="K22" s="1">
        <f>Tabla3[[#This Row],[LON UAV]]-Tabla3[[#This Row],[LON MARKER]]</f>
        <v>1.1499999999387001E-5</v>
      </c>
      <c r="L22" s="2">
        <f>Tabla3[[#This Row],[ALT UAV]]-Tabla3[[#This Row],[ALT MARKER]]</f>
        <v>15.33</v>
      </c>
      <c r="M22" s="2">
        <f>Tabla3[[#This Row],[YAW UAV]]-Tabla3[[#This Row],[YAW MARKER]]</f>
        <v>-0.57295779513082323</v>
      </c>
    </row>
    <row r="23" spans="1:13" x14ac:dyDescent="0.25">
      <c r="A23">
        <f t="shared" si="0"/>
        <v>21</v>
      </c>
      <c r="B23" s="1">
        <v>40.544809299999997</v>
      </c>
      <c r="C23" s="1">
        <v>-4.0121076000000002</v>
      </c>
      <c r="D23" s="2">
        <v>15.19</v>
      </c>
      <c r="E23" s="3">
        <v>-0.57295779513082323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-5.100000002755678E-6</v>
      </c>
      <c r="K23" s="1">
        <f>Tabla3[[#This Row],[LON UAV]]-Tabla3[[#This Row],[LON MARKER]]</f>
        <v>1.1199999999433885E-5</v>
      </c>
      <c r="L23" s="2">
        <f>Tabla3[[#This Row],[ALT UAV]]-Tabla3[[#This Row],[ALT MARKER]]</f>
        <v>15.19</v>
      </c>
      <c r="M23" s="2">
        <f>Tabla3[[#This Row],[YAW UAV]]-Tabla3[[#This Row],[YAW MARKER]]</f>
        <v>-0.57295779513082323</v>
      </c>
    </row>
    <row r="24" spans="1:13" x14ac:dyDescent="0.25">
      <c r="A24">
        <f t="shared" si="0"/>
        <v>22</v>
      </c>
      <c r="B24" s="1">
        <v>40.544809100000002</v>
      </c>
      <c r="C24" s="1">
        <v>-4.0121077999999999</v>
      </c>
      <c r="D24" s="2">
        <v>15.05</v>
      </c>
      <c r="E24" s="3">
        <v>-0.57295779513082323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-5.2999999979874701E-6</v>
      </c>
      <c r="K24" s="1">
        <f>Tabla3[[#This Row],[LON UAV]]-Tabla3[[#This Row],[LON MARKER]]</f>
        <v>1.0999999999761201E-5</v>
      </c>
      <c r="L24" s="2">
        <f>Tabla3[[#This Row],[ALT UAV]]-Tabla3[[#This Row],[ALT MARKER]]</f>
        <v>15.05</v>
      </c>
      <c r="M24" s="2">
        <f>Tabla3[[#This Row],[YAW UAV]]-Tabla3[[#This Row],[YAW MARKER]]</f>
        <v>-0.57295779513082323</v>
      </c>
    </row>
    <row r="25" spans="1:13" x14ac:dyDescent="0.25">
      <c r="A25">
        <f t="shared" si="0"/>
        <v>23</v>
      </c>
      <c r="B25" s="1">
        <v>40.544809000000001</v>
      </c>
      <c r="C25" s="1">
        <v>-4.0121079000000002</v>
      </c>
      <c r="D25" s="2">
        <v>14.93</v>
      </c>
      <c r="E25" s="3">
        <v>-0.57295779513082323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-5.3999999991560799E-6</v>
      </c>
      <c r="K25" s="1">
        <f>Tabla3[[#This Row],[LON UAV]]-Tabla3[[#This Row],[LON MARKER]]</f>
        <v>1.0899999999480769E-5</v>
      </c>
      <c r="L25" s="2">
        <f>Tabla3[[#This Row],[ALT UAV]]-Tabla3[[#This Row],[ALT MARKER]]</f>
        <v>14.93</v>
      </c>
      <c r="M25" s="2">
        <f>Tabla3[[#This Row],[YAW UAV]]-Tabla3[[#This Row],[YAW MARKER]]</f>
        <v>-0.57295779513082323</v>
      </c>
    </row>
    <row r="26" spans="1:13" x14ac:dyDescent="0.25">
      <c r="A26">
        <f t="shared" si="0"/>
        <v>24</v>
      </c>
      <c r="B26" s="1">
        <v>40.544808799999998</v>
      </c>
      <c r="C26" s="1">
        <v>-4.0121080999999998</v>
      </c>
      <c r="D26" s="2">
        <v>14.79</v>
      </c>
      <c r="E26" s="3">
        <v>-0.57295779513082323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-5.6000000014932994E-6</v>
      </c>
      <c r="K26" s="1">
        <f>Tabla3[[#This Row],[LON UAV]]-Tabla3[[#This Row],[LON MARKER]]</f>
        <v>1.0699999999808085E-5</v>
      </c>
      <c r="L26" s="2">
        <f>Tabla3[[#This Row],[ALT UAV]]-Tabla3[[#This Row],[ALT MARKER]]</f>
        <v>14.79</v>
      </c>
      <c r="M26" s="2">
        <f>Tabla3[[#This Row],[YAW UAV]]-Tabla3[[#This Row],[YAW MARKER]]</f>
        <v>-0.57295779513082323</v>
      </c>
    </row>
    <row r="27" spans="1:13" x14ac:dyDescent="0.25">
      <c r="A27">
        <f t="shared" si="0"/>
        <v>25</v>
      </c>
      <c r="B27" s="1">
        <v>40.544808699999997</v>
      </c>
      <c r="C27" s="1">
        <v>-4.0121082000000001</v>
      </c>
      <c r="D27" s="2">
        <v>14.68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-5.7000000026619091E-6</v>
      </c>
      <c r="K27" s="1">
        <f>Tabla3[[#This Row],[LON UAV]]-Tabla3[[#This Row],[LON MARKER]]</f>
        <v>1.0599999999527654E-5</v>
      </c>
      <c r="L27" s="2">
        <f>Tabla3[[#This Row],[ALT UAV]]-Tabla3[[#This Row],[ALT MARKER]]</f>
        <v>14.68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40.544808600000003</v>
      </c>
      <c r="C28" s="1">
        <v>-4.0121083000000004</v>
      </c>
      <c r="D28" s="2">
        <v>14.54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-5.7999999967250915E-6</v>
      </c>
      <c r="K28" s="1">
        <f>Tabla3[[#This Row],[LON UAV]]-Tabla3[[#This Row],[LON MARKER]]</f>
        <v>1.0499999999247223E-5</v>
      </c>
      <c r="L28" s="2">
        <f>Tabla3[[#This Row],[ALT UAV]]-Tabla3[[#This Row],[ALT MARKER]]</f>
        <v>14.54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40.544808500000002</v>
      </c>
      <c r="C29" s="1">
        <v>-4.0121083000000004</v>
      </c>
      <c r="D29" s="2">
        <v>14.41</v>
      </c>
      <c r="E29" s="3">
        <v>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-5.8999999978937012E-6</v>
      </c>
      <c r="K29" s="1">
        <f>Tabla3[[#This Row],[LON UAV]]-Tabla3[[#This Row],[LON MARKER]]</f>
        <v>1.0499999999247223E-5</v>
      </c>
      <c r="L29" s="2">
        <f>Tabla3[[#This Row],[ALT UAV]]-Tabla3[[#This Row],[ALT MARKER]]</f>
        <v>14.41</v>
      </c>
      <c r="M29" s="2">
        <f>Tabla3[[#This Row],[YAW UAV]]-Tabla3[[#This Row],[YAW MARKER]]</f>
        <v>0.57295779513082323</v>
      </c>
    </row>
    <row r="30" spans="1:13" x14ac:dyDescent="0.25">
      <c r="A30">
        <f t="shared" si="0"/>
        <v>28</v>
      </c>
      <c r="B30" s="1">
        <v>40.544808400000001</v>
      </c>
      <c r="C30" s="1">
        <v>-4.0121083999999998</v>
      </c>
      <c r="D30" s="2">
        <v>14.29</v>
      </c>
      <c r="E30" s="3">
        <v>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-5.999999999062311E-6</v>
      </c>
      <c r="K30" s="1">
        <f>Tabla3[[#This Row],[LON UAV]]-Tabla3[[#This Row],[LON MARKER]]</f>
        <v>1.039999999985497E-5</v>
      </c>
      <c r="L30" s="2">
        <f>Tabla3[[#This Row],[ALT UAV]]-Tabla3[[#This Row],[ALT MARKER]]</f>
        <v>14.29</v>
      </c>
      <c r="M30" s="2">
        <f>Tabla3[[#This Row],[YAW UAV]]-Tabla3[[#This Row],[YAW MARKER]]</f>
        <v>0.57295779513082323</v>
      </c>
    </row>
    <row r="31" spans="1:13" x14ac:dyDescent="0.25">
      <c r="A31">
        <f t="shared" si="0"/>
        <v>29</v>
      </c>
      <c r="B31" s="1">
        <v>40.544808400000001</v>
      </c>
      <c r="C31" s="1">
        <v>-4.0121083999999998</v>
      </c>
      <c r="D31" s="2">
        <v>14.14</v>
      </c>
      <c r="E31" s="3">
        <v>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-5.999999999062311E-6</v>
      </c>
      <c r="K31" s="1">
        <f>Tabla3[[#This Row],[LON UAV]]-Tabla3[[#This Row],[LON MARKER]]</f>
        <v>1.039999999985497E-5</v>
      </c>
      <c r="L31" s="2">
        <f>Tabla3[[#This Row],[ALT UAV]]-Tabla3[[#This Row],[ALT MARKER]]</f>
        <v>14.14</v>
      </c>
      <c r="M31" s="2">
        <f>Tabla3[[#This Row],[YAW UAV]]-Tabla3[[#This Row],[YAW MARKER]]</f>
        <v>0.57295779513082323</v>
      </c>
    </row>
    <row r="32" spans="1:13" x14ac:dyDescent="0.25">
      <c r="A32">
        <f t="shared" si="0"/>
        <v>30</v>
      </c>
      <c r="B32" s="1">
        <v>40.5448083</v>
      </c>
      <c r="C32" s="1">
        <v>-4.0121083999999998</v>
      </c>
      <c r="D32" s="2">
        <v>13.98</v>
      </c>
      <c r="E32" s="3">
        <v>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-6.1000000002309207E-6</v>
      </c>
      <c r="K32" s="1">
        <f>Tabla3[[#This Row],[LON UAV]]-Tabla3[[#This Row],[LON MARKER]]</f>
        <v>1.039999999985497E-5</v>
      </c>
      <c r="L32" s="2">
        <f>Tabla3[[#This Row],[ALT UAV]]-Tabla3[[#This Row],[ALT MARKER]]</f>
        <v>13.98</v>
      </c>
      <c r="M32" s="2">
        <f>Tabla3[[#This Row],[YAW UAV]]-Tabla3[[#This Row],[YAW MARKER]]</f>
        <v>0.57295779513082323</v>
      </c>
    </row>
    <row r="33" spans="1:13" x14ac:dyDescent="0.25">
      <c r="A33">
        <f t="shared" si="0"/>
        <v>31</v>
      </c>
      <c r="B33" s="1">
        <v>40.5448083</v>
      </c>
      <c r="C33" s="1">
        <v>-4.0121083999999998</v>
      </c>
      <c r="D33" s="2">
        <v>13.86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-6.1000000002309207E-6</v>
      </c>
      <c r="K33" s="1">
        <f>Tabla3[[#This Row],[LON UAV]]-Tabla3[[#This Row],[LON MARKER]]</f>
        <v>1.039999999985497E-5</v>
      </c>
      <c r="L33" s="2">
        <f>Tabla3[[#This Row],[ALT UAV]]-Tabla3[[#This Row],[ALT MARKER]]</f>
        <v>13.86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40.5448083</v>
      </c>
      <c r="C34" s="1">
        <v>-4.0121083999999998</v>
      </c>
      <c r="D34" s="2">
        <v>13.69</v>
      </c>
      <c r="E34" s="3">
        <v>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-6.1000000002309207E-6</v>
      </c>
      <c r="K34" s="1">
        <f>Tabla3[[#This Row],[LON UAV]]-Tabla3[[#This Row],[LON MARKER]]</f>
        <v>1.039999999985497E-5</v>
      </c>
      <c r="L34" s="2">
        <f>Tabla3[[#This Row],[ALT UAV]]-Tabla3[[#This Row],[ALT MARKER]]</f>
        <v>13.69</v>
      </c>
      <c r="M34" s="2">
        <f>Tabla3[[#This Row],[YAW UAV]]-Tabla3[[#This Row],[YAW MARKER]]</f>
        <v>0.57295779513082323</v>
      </c>
    </row>
    <row r="35" spans="1:13" x14ac:dyDescent="0.25">
      <c r="A35">
        <f t="shared" si="0"/>
        <v>33</v>
      </c>
      <c r="B35" s="1">
        <v>40.5448083</v>
      </c>
      <c r="C35" s="1">
        <v>-4.0121083999999998</v>
      </c>
      <c r="D35" s="2">
        <v>13.59</v>
      </c>
      <c r="E35" s="3">
        <v>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-6.1000000002309207E-6</v>
      </c>
      <c r="K35" s="1">
        <f>Tabla3[[#This Row],[LON UAV]]-Tabla3[[#This Row],[LON MARKER]]</f>
        <v>1.039999999985497E-5</v>
      </c>
      <c r="L35" s="2">
        <f>Tabla3[[#This Row],[ALT UAV]]-Tabla3[[#This Row],[ALT MARKER]]</f>
        <v>13.59</v>
      </c>
      <c r="M35" s="2">
        <f>Tabla3[[#This Row],[YAW UAV]]-Tabla3[[#This Row],[YAW MARKER]]</f>
        <v>0.57295779513082323</v>
      </c>
    </row>
    <row r="36" spans="1:13" x14ac:dyDescent="0.25">
      <c r="A36">
        <f t="shared" si="0"/>
        <v>34</v>
      </c>
      <c r="B36" s="1">
        <v>40.544808400000001</v>
      </c>
      <c r="C36" s="1">
        <v>-4.0121083999999998</v>
      </c>
      <c r="D36" s="2">
        <v>13.48</v>
      </c>
      <c r="E36" s="3">
        <v>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-5.999999999062311E-6</v>
      </c>
      <c r="K36" s="1">
        <f>Tabla3[[#This Row],[LON UAV]]-Tabla3[[#This Row],[LON MARKER]]</f>
        <v>1.039999999985497E-5</v>
      </c>
      <c r="L36" s="2">
        <f>Tabla3[[#This Row],[ALT UAV]]-Tabla3[[#This Row],[ALT MARKER]]</f>
        <v>13.48</v>
      </c>
      <c r="M36" s="2">
        <f>Tabla3[[#This Row],[YAW UAV]]-Tabla3[[#This Row],[YAW MARKER]]</f>
        <v>0.57295779513082323</v>
      </c>
    </row>
    <row r="37" spans="1:13" x14ac:dyDescent="0.25">
      <c r="A37">
        <f t="shared" si="0"/>
        <v>35</v>
      </c>
      <c r="B37" s="1">
        <v>40.544808500000002</v>
      </c>
      <c r="C37" s="1">
        <v>-4.0121083999999998</v>
      </c>
      <c r="D37" s="2">
        <v>13.29</v>
      </c>
      <c r="E37" s="3">
        <v>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-5.8999999978937012E-6</v>
      </c>
      <c r="K37" s="1">
        <f>Tabla3[[#This Row],[LON UAV]]-Tabla3[[#This Row],[LON MARKER]]</f>
        <v>1.039999999985497E-5</v>
      </c>
      <c r="L37" s="2">
        <f>Tabla3[[#This Row],[ALT UAV]]-Tabla3[[#This Row],[ALT MARKER]]</f>
        <v>13.29</v>
      </c>
      <c r="M37" s="2">
        <f>Tabla3[[#This Row],[YAW UAV]]-Tabla3[[#This Row],[YAW MARKER]]</f>
        <v>0.57295779513082323</v>
      </c>
    </row>
    <row r="38" spans="1:13" x14ac:dyDescent="0.25">
      <c r="A38">
        <f t="shared" si="0"/>
        <v>36</v>
      </c>
      <c r="B38" s="1">
        <v>40.544808500000002</v>
      </c>
      <c r="C38" s="1">
        <v>-4.0121083999999998</v>
      </c>
      <c r="D38" s="2">
        <v>13.18</v>
      </c>
      <c r="E38" s="3">
        <v>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-5.8999999978937012E-6</v>
      </c>
      <c r="K38" s="1">
        <f>Tabla3[[#This Row],[LON UAV]]-Tabla3[[#This Row],[LON MARKER]]</f>
        <v>1.039999999985497E-5</v>
      </c>
      <c r="L38" s="2">
        <f>Tabla3[[#This Row],[ALT UAV]]-Tabla3[[#This Row],[ALT MARKER]]</f>
        <v>13.18</v>
      </c>
      <c r="M38" s="2">
        <f>Tabla3[[#This Row],[YAW UAV]]-Tabla3[[#This Row],[YAW MARKER]]</f>
        <v>0.57295779513082323</v>
      </c>
    </row>
    <row r="39" spans="1:13" x14ac:dyDescent="0.25">
      <c r="A39">
        <f t="shared" si="0"/>
        <v>37</v>
      </c>
      <c r="B39" s="1">
        <v>40.544808600000003</v>
      </c>
      <c r="C39" s="1">
        <v>-4.0121083999999998</v>
      </c>
      <c r="D39" s="2">
        <v>13.06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-5.7999999967250915E-6</v>
      </c>
      <c r="K39" s="1">
        <f>Tabla3[[#This Row],[LON UAV]]-Tabla3[[#This Row],[LON MARKER]]</f>
        <v>1.039999999985497E-5</v>
      </c>
      <c r="L39" s="2">
        <f>Tabla3[[#This Row],[ALT UAV]]-Tabla3[[#This Row],[ALT MARKER]]</f>
        <v>13.06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40.544808600000003</v>
      </c>
      <c r="C40" s="1">
        <v>-4.0121083000000004</v>
      </c>
      <c r="D40" s="2">
        <v>12.93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-5.7999999967250915E-6</v>
      </c>
      <c r="K40" s="1">
        <f>Tabla3[[#This Row],[LON UAV]]-Tabla3[[#This Row],[LON MARKER]]</f>
        <v>1.0499999999247223E-5</v>
      </c>
      <c r="L40" s="2">
        <f>Tabla3[[#This Row],[ALT UAV]]-Tabla3[[#This Row],[ALT MARKER]]</f>
        <v>12.93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40.544808699999997</v>
      </c>
      <c r="C41" s="1">
        <v>-4.0121083999999998</v>
      </c>
      <c r="D41" s="2">
        <v>12.81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-5.7000000026619091E-6</v>
      </c>
      <c r="K41" s="1">
        <f>Tabla3[[#This Row],[LON UAV]]-Tabla3[[#This Row],[LON MARKER]]</f>
        <v>1.039999999985497E-5</v>
      </c>
      <c r="L41" s="2">
        <f>Tabla3[[#This Row],[ALT UAV]]-Tabla3[[#This Row],[ALT MARKER]]</f>
        <v>12.81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40.544808799999998</v>
      </c>
      <c r="C42" s="1">
        <v>-4.0121083999999998</v>
      </c>
      <c r="D42" s="2">
        <v>12.7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-5.6000000014932994E-6</v>
      </c>
      <c r="K42" s="1">
        <f>Tabla3[[#This Row],[LON UAV]]-Tabla3[[#This Row],[LON MARKER]]</f>
        <v>1.039999999985497E-5</v>
      </c>
      <c r="L42" s="2">
        <f>Tabla3[[#This Row],[ALT UAV]]-Tabla3[[#This Row],[ALT MARKER]]</f>
        <v>12.7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40.5448089</v>
      </c>
      <c r="C43" s="1">
        <v>-4.0121083999999998</v>
      </c>
      <c r="D43" s="2">
        <v>12.59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-5.5000000003246896E-6</v>
      </c>
      <c r="K43" s="1">
        <f>Tabla3[[#This Row],[LON UAV]]-Tabla3[[#This Row],[LON MARKER]]</f>
        <v>1.039999999985497E-5</v>
      </c>
      <c r="L43" s="2">
        <f>Tabla3[[#This Row],[ALT UAV]]-Tabla3[[#This Row],[ALT MARKER]]</f>
        <v>12.59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40.544809000000001</v>
      </c>
      <c r="C44" s="1">
        <v>-4.0121083999999998</v>
      </c>
      <c r="D44" s="2">
        <v>12.48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-5.3999999991560799E-6</v>
      </c>
      <c r="K44" s="1">
        <f>Tabla3[[#This Row],[LON UAV]]-Tabla3[[#This Row],[LON MARKER]]</f>
        <v>1.039999999985497E-5</v>
      </c>
      <c r="L44" s="2">
        <f>Tabla3[[#This Row],[ALT UAV]]-Tabla3[[#This Row],[ALT MARKER]]</f>
        <v>12.48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40.544809100000002</v>
      </c>
      <c r="C45" s="1">
        <v>-4.0121083999999998</v>
      </c>
      <c r="D45" s="2">
        <v>12.35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-5.2999999979874701E-6</v>
      </c>
      <c r="K45" s="1">
        <f>Tabla3[[#This Row],[LON UAV]]-Tabla3[[#This Row],[LON MARKER]]</f>
        <v>1.039999999985497E-5</v>
      </c>
      <c r="L45" s="2">
        <f>Tabla3[[#This Row],[ALT UAV]]-Tabla3[[#This Row],[ALT MARKER]]</f>
        <v>12.35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40.544809299999997</v>
      </c>
      <c r="C46" s="1">
        <v>-4.0121085000000001</v>
      </c>
      <c r="D46" s="2">
        <v>12.23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-5.100000002755678E-6</v>
      </c>
      <c r="K46" s="1">
        <f>Tabla3[[#This Row],[LON UAV]]-Tabla3[[#This Row],[LON MARKER]]</f>
        <v>1.0299999999574538E-5</v>
      </c>
      <c r="L46" s="2">
        <f>Tabla3[[#This Row],[ALT UAV]]-Tabla3[[#This Row],[ALT MARKER]]</f>
        <v>12.23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40.544809399999998</v>
      </c>
      <c r="C47" s="1">
        <v>-4.0121085000000001</v>
      </c>
      <c r="D47" s="2">
        <v>12.11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-5.0000000015870683E-6</v>
      </c>
      <c r="K47" s="1">
        <f>Tabla3[[#This Row],[LON UAV]]-Tabla3[[#This Row],[LON MARKER]]</f>
        <v>1.0299999999574538E-5</v>
      </c>
      <c r="L47" s="2">
        <f>Tabla3[[#This Row],[ALT UAV]]-Tabla3[[#This Row],[ALT MARKER]]</f>
        <v>12.11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40.5448095</v>
      </c>
      <c r="C48" s="1">
        <v>-4.0121086000000004</v>
      </c>
      <c r="D48" s="2">
        <v>12.01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-4.9000000004184585E-6</v>
      </c>
      <c r="K48" s="1">
        <f>Tabla3[[#This Row],[LON UAV]]-Tabla3[[#This Row],[LON MARKER]]</f>
        <v>1.0199999999294107E-5</v>
      </c>
      <c r="L48" s="2">
        <f>Tabla3[[#This Row],[ALT UAV]]-Tabla3[[#This Row],[ALT MARKER]]</f>
        <v>12.01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40.544809600000001</v>
      </c>
      <c r="C49" s="1">
        <v>-4.0121086999999998</v>
      </c>
      <c r="D49" s="2">
        <v>11.88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-4.7999999992498488E-6</v>
      </c>
      <c r="K49" s="1">
        <f>Tabla3[[#This Row],[LON UAV]]-Tabla3[[#This Row],[LON MARKER]]</f>
        <v>1.0099999999901854E-5</v>
      </c>
      <c r="L49" s="2">
        <f>Tabla3[[#This Row],[ALT UAV]]-Tabla3[[#This Row],[ALT MARKER]]</f>
        <v>11.88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40.544809800000003</v>
      </c>
      <c r="C50" s="1">
        <v>-4.0121088</v>
      </c>
      <c r="D50" s="2">
        <v>11.75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-4.5999999969126293E-6</v>
      </c>
      <c r="K50" s="1">
        <f>Tabla3[[#This Row],[LON UAV]]-Tabla3[[#This Row],[LON MARKER]]</f>
        <v>9.9999999996214228E-6</v>
      </c>
      <c r="L50" s="2">
        <f>Tabla3[[#This Row],[ALT UAV]]-Tabla3[[#This Row],[ALT MARKER]]</f>
        <v>11.75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40.544809899999997</v>
      </c>
      <c r="C51" s="1">
        <v>-4.0121088</v>
      </c>
      <c r="D51" s="2">
        <v>11.64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-4.5000000028494469E-6</v>
      </c>
      <c r="K51" s="1">
        <f>Tabla3[[#This Row],[LON UAV]]-Tabla3[[#This Row],[LON MARKER]]</f>
        <v>9.9999999996214228E-6</v>
      </c>
      <c r="L51" s="2">
        <f>Tabla3[[#This Row],[ALT UAV]]-Tabla3[[#This Row],[ALT MARKER]]</f>
        <v>11.64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40.544809999999998</v>
      </c>
      <c r="C52" s="1">
        <v>-4.0121089000000003</v>
      </c>
      <c r="D52" s="2">
        <v>11.53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-4.4000000016808372E-6</v>
      </c>
      <c r="K52" s="1">
        <f>Tabla3[[#This Row],[LON UAV]]-Tabla3[[#This Row],[LON MARKER]]</f>
        <v>9.8999999993409915E-6</v>
      </c>
      <c r="L52" s="2">
        <f>Tabla3[[#This Row],[ALT UAV]]-Tabla3[[#This Row],[ALT MARKER]]</f>
        <v>11.53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40.544810099999999</v>
      </c>
      <c r="C53" s="1">
        <v>-4.0121089999999997</v>
      </c>
      <c r="D53" s="2">
        <v>11.45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-4.3000000005122274E-6</v>
      </c>
      <c r="K53" s="1">
        <f>Tabla3[[#This Row],[LON UAV]]-Tabla3[[#This Row],[LON MARKER]]</f>
        <v>9.7999999999487386E-6</v>
      </c>
      <c r="L53" s="2">
        <f>Tabla3[[#This Row],[ALT UAV]]-Tabla3[[#This Row],[ALT MARKER]]</f>
        <v>11.45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40.544810200000001</v>
      </c>
      <c r="C54" s="1">
        <v>-4.0121091</v>
      </c>
      <c r="D54" s="2">
        <v>11.32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-4.1999999993436177E-6</v>
      </c>
      <c r="K54" s="1">
        <f>Tabla3[[#This Row],[LON UAV]]-Tabla3[[#This Row],[LON MARKER]]</f>
        <v>9.6999999996683073E-6</v>
      </c>
      <c r="L54" s="2">
        <f>Tabla3[[#This Row],[ALT UAV]]-Tabla3[[#This Row],[ALT MARKER]]</f>
        <v>11.32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40.544810300000002</v>
      </c>
      <c r="C55" s="1">
        <v>-4.0121092000000003</v>
      </c>
      <c r="D55" s="2">
        <v>11.22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-4.0999999981750079E-6</v>
      </c>
      <c r="K55" s="1">
        <f>Tabla3[[#This Row],[LON UAV]]-Tabla3[[#This Row],[LON MARKER]]</f>
        <v>9.599999999387876E-6</v>
      </c>
      <c r="L55" s="2">
        <f>Tabla3[[#This Row],[ALT UAV]]-Tabla3[[#This Row],[ALT MARKER]]</f>
        <v>11.22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40.544810400000003</v>
      </c>
      <c r="C56" s="1">
        <v>-4.0121092999999997</v>
      </c>
      <c r="D56" s="2">
        <v>11.12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-3.9999999970063982E-6</v>
      </c>
      <c r="K56" s="1">
        <f>Tabla3[[#This Row],[LON UAV]]-Tabla3[[#This Row],[LON MARKER]]</f>
        <v>9.4999999999956231E-6</v>
      </c>
      <c r="L56" s="2">
        <f>Tabla3[[#This Row],[ALT UAV]]-Tabla3[[#This Row],[ALT MARKER]]</f>
        <v>11.12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40.544810499999997</v>
      </c>
      <c r="C57" s="1">
        <v>-4.0121093999999999</v>
      </c>
      <c r="D57" s="2">
        <v>11.02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-3.9000000029432158E-6</v>
      </c>
      <c r="K57" s="1">
        <f>Tabla3[[#This Row],[LON UAV]]-Tabla3[[#This Row],[LON MARKER]]</f>
        <v>9.3999999997151917E-6</v>
      </c>
      <c r="L57" s="2">
        <f>Tabla3[[#This Row],[ALT UAV]]-Tabla3[[#This Row],[ALT MARKER]]</f>
        <v>11.02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40.544810599999998</v>
      </c>
      <c r="C58" s="1">
        <v>-4.0121095000000002</v>
      </c>
      <c r="D58" s="2">
        <v>10.93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-3.8000000017746061E-6</v>
      </c>
      <c r="K58" s="1">
        <f>Tabla3[[#This Row],[LON UAV]]-Tabla3[[#This Row],[LON MARKER]]</f>
        <v>9.2999999994347604E-6</v>
      </c>
      <c r="L58" s="2">
        <f>Tabla3[[#This Row],[ALT UAV]]-Tabla3[[#This Row],[ALT MARKER]]</f>
        <v>10.93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40.544810699999999</v>
      </c>
      <c r="C59" s="1">
        <v>-4.0121096999999999</v>
      </c>
      <c r="D59" s="2">
        <v>10.79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-3.7000000006059963E-6</v>
      </c>
      <c r="K59" s="1">
        <f>Tabla3[[#This Row],[LON UAV]]-Tabla3[[#This Row],[LON MARKER]]</f>
        <v>9.0999999997620762E-6</v>
      </c>
      <c r="L59" s="2">
        <f>Tabla3[[#This Row],[ALT UAV]]-Tabla3[[#This Row],[ALT MARKER]]</f>
        <v>10.79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40.5448108</v>
      </c>
      <c r="C60" s="1">
        <v>-4.0121098000000002</v>
      </c>
      <c r="D60" s="2">
        <v>10.69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-3.5999999994373866E-6</v>
      </c>
      <c r="K60" s="1">
        <f>Tabla3[[#This Row],[LON UAV]]-Tabla3[[#This Row],[LON MARKER]]</f>
        <v>8.9999999994816449E-6</v>
      </c>
      <c r="L60" s="2">
        <f>Tabla3[[#This Row],[ALT UAV]]-Tabla3[[#This Row],[ALT MARKER]]</f>
        <v>10.69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40.544810900000002</v>
      </c>
      <c r="C61" s="1">
        <v>-4.0121098999999996</v>
      </c>
      <c r="D61" s="2">
        <v>10.62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-3.4999999982687768E-6</v>
      </c>
      <c r="K61" s="1">
        <f>Tabla3[[#This Row],[LON UAV]]-Tabla3[[#This Row],[LON MARKER]]</f>
        <v>8.900000000089392E-6</v>
      </c>
      <c r="L61" s="2">
        <f>Tabla3[[#This Row],[ALT UAV]]-Tabla3[[#This Row],[ALT MARKER]]</f>
        <v>10.62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40.544811000000003</v>
      </c>
      <c r="C62" s="1">
        <v>-4.0121099999999998</v>
      </c>
      <c r="D62" s="2">
        <v>10.54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-3.3999999971001671E-6</v>
      </c>
      <c r="K62" s="1">
        <f>Tabla3[[#This Row],[LON UAV]]-Tabla3[[#This Row],[LON MARKER]]</f>
        <v>8.7999999998089606E-6</v>
      </c>
      <c r="L62" s="2">
        <f>Tabla3[[#This Row],[ALT UAV]]-Tabla3[[#This Row],[ALT MARKER]]</f>
        <v>10.54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40.544811000000003</v>
      </c>
      <c r="C63" s="1">
        <v>-4.0121101000000001</v>
      </c>
      <c r="D63" s="2">
        <v>10.44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-3.3999999971001671E-6</v>
      </c>
      <c r="K63" s="1">
        <f>Tabla3[[#This Row],[LON UAV]]-Tabla3[[#This Row],[LON MARKER]]</f>
        <v>8.6999999995285293E-6</v>
      </c>
      <c r="L63" s="2">
        <f>Tabla3[[#This Row],[ALT UAV]]-Tabla3[[#This Row],[ALT MARKER]]</f>
        <v>10.44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40.544811099999997</v>
      </c>
      <c r="C64" s="1">
        <v>-4.0121102000000004</v>
      </c>
      <c r="D64" s="2">
        <v>10.36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-3.3000000030369847E-6</v>
      </c>
      <c r="K64" s="1">
        <f>Tabla3[[#This Row],[LON UAV]]-Tabla3[[#This Row],[LON MARKER]]</f>
        <v>8.599999999248098E-6</v>
      </c>
      <c r="L64" s="2">
        <f>Tabla3[[#This Row],[ALT UAV]]-Tabla3[[#This Row],[ALT MARKER]]</f>
        <v>10.36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40.544811199999998</v>
      </c>
      <c r="C65" s="1">
        <v>-4.0121102999999998</v>
      </c>
      <c r="D65" s="2">
        <v>10.29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-3.200000001868375E-6</v>
      </c>
      <c r="K65" s="1">
        <f>Tabla3[[#This Row],[LON UAV]]-Tabla3[[#This Row],[LON MARKER]]</f>
        <v>8.4999999998558451E-6</v>
      </c>
      <c r="L65" s="2">
        <f>Tabla3[[#This Row],[ALT UAV]]-Tabla3[[#This Row],[ALT MARKER]]</f>
        <v>10.29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40.544811199999998</v>
      </c>
      <c r="C66" s="1">
        <v>-4.0121104000000001</v>
      </c>
      <c r="D66" s="2">
        <v>10.210000000000001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-3.200000001868375E-6</v>
      </c>
      <c r="K66" s="1">
        <f>Tabla3[[#This Row],[LON UAV]]-Tabla3[[#This Row],[LON MARKER]]</f>
        <v>8.3999999995754138E-6</v>
      </c>
      <c r="L66" s="2">
        <f>Tabla3[[#This Row],[ALT UAV]]-Tabla3[[#This Row],[ALT MARKER]]</f>
        <v>10.210000000000001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40.544811299999999</v>
      </c>
      <c r="C67" s="1">
        <v>-4.0121105000000004</v>
      </c>
      <c r="D67" s="2">
        <v>10.15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-3.1000000006997652E-6</v>
      </c>
      <c r="K67" s="1">
        <f>Tabla3[[#This Row],[LON UAV]]-Tabla3[[#This Row],[LON MARKER]]</f>
        <v>8.2999999992949824E-6</v>
      </c>
      <c r="L67" s="2">
        <f>Tabla3[[#This Row],[ALT UAV]]-Tabla3[[#This Row],[ALT MARKER]]</f>
        <v>10.15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40.544811299999999</v>
      </c>
      <c r="C68" s="1">
        <v>-4.0121105999999997</v>
      </c>
      <c r="D68" s="2">
        <v>10.08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-3.1000000006997652E-6</v>
      </c>
      <c r="K68" s="1">
        <f>Tabla3[[#This Row],[LON UAV]]-Tabla3[[#This Row],[LON MARKER]]</f>
        <v>8.1999999999027295E-6</v>
      </c>
      <c r="L68" s="2">
        <f>Tabla3[[#This Row],[ALT UAV]]-Tabla3[[#This Row],[ALT MARKER]]</f>
        <v>10.08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40.5448114</v>
      </c>
      <c r="C69" s="1">
        <v>-4.0121107</v>
      </c>
      <c r="D69" s="2">
        <v>10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-2.9999999995311555E-6</v>
      </c>
      <c r="K69" s="1">
        <f>Tabla3[[#This Row],[LON UAV]]-Tabla3[[#This Row],[LON MARKER]]</f>
        <v>8.0999999996222982E-6</v>
      </c>
      <c r="L69" s="2">
        <f>Tabla3[[#This Row],[ALT UAV]]-Tabla3[[#This Row],[ALT MARKER]]</f>
        <v>10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40.5448114</v>
      </c>
      <c r="C70" s="1">
        <v>-4.0121108000000003</v>
      </c>
      <c r="D70" s="2">
        <v>9.9600000000000009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-2.9999999995311555E-6</v>
      </c>
      <c r="K70" s="1">
        <f>Tabla3[[#This Row],[LON UAV]]-Tabla3[[#This Row],[LON MARKER]]</f>
        <v>7.9999999993418669E-6</v>
      </c>
      <c r="L70" s="2">
        <f>Tabla3[[#This Row],[ALT UAV]]-Tabla3[[#This Row],[ALT MARKER]]</f>
        <v>9.9600000000000009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40.5448114</v>
      </c>
      <c r="C71" s="1">
        <v>-4.0121108999999997</v>
      </c>
      <c r="D71" s="2">
        <v>9.9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-2.9999999995311555E-6</v>
      </c>
      <c r="K71" s="1">
        <f>Tabla3[[#This Row],[LON UAV]]-Tabla3[[#This Row],[LON MARKER]]</f>
        <v>7.899999999949614E-6</v>
      </c>
      <c r="L71" s="2">
        <f>Tabla3[[#This Row],[ALT UAV]]-Tabla3[[#This Row],[ALT MARKER]]</f>
        <v>9.9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40.544811500000002</v>
      </c>
      <c r="C72" s="1">
        <v>-4.012111</v>
      </c>
      <c r="D72" s="2">
        <v>9.84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-2.8999999983625457E-6</v>
      </c>
      <c r="K72" s="1">
        <f>Tabla3[[#This Row],[LON UAV]]-Tabla3[[#This Row],[LON MARKER]]</f>
        <v>7.7999999996691827E-6</v>
      </c>
      <c r="L72" s="2">
        <f>Tabla3[[#This Row],[ALT UAV]]-Tabla3[[#This Row],[ALT MARKER]]</f>
        <v>9.84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40.544811500000002</v>
      </c>
      <c r="C73" s="1">
        <v>-4.0121111000000003</v>
      </c>
      <c r="D73" s="2">
        <v>9.77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-2.8999999983625457E-6</v>
      </c>
      <c r="K73" s="1">
        <f>Tabla3[[#This Row],[LON UAV]]-Tabla3[[#This Row],[LON MARKER]]</f>
        <v>7.6999999993887513E-6</v>
      </c>
      <c r="L73" s="2">
        <f>Tabla3[[#This Row],[ALT UAV]]-Tabla3[[#This Row],[ALT MARKER]]</f>
        <v>9.77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40.544811500000002</v>
      </c>
      <c r="C74" s="1">
        <v>-4.0121111999999997</v>
      </c>
      <c r="D74" s="2">
        <v>9.7100000000000009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-2.8999999983625457E-6</v>
      </c>
      <c r="K74" s="1">
        <f>Tabla3[[#This Row],[LON UAV]]-Tabla3[[#This Row],[LON MARKER]]</f>
        <v>7.5999999999964984E-6</v>
      </c>
      <c r="L74" s="2">
        <f>Tabla3[[#This Row],[ALT UAV]]-Tabla3[[#This Row],[ALT MARKER]]</f>
        <v>9.7100000000000009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40.544811500000002</v>
      </c>
      <c r="C75" s="1">
        <v>-4.0121112999999999</v>
      </c>
      <c r="D75" s="2">
        <v>9.65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-2.8999999983625457E-6</v>
      </c>
      <c r="K75" s="1">
        <f>Tabla3[[#This Row],[LON UAV]]-Tabla3[[#This Row],[LON MARKER]]</f>
        <v>7.4999999997160671E-6</v>
      </c>
      <c r="L75" s="2">
        <f>Tabla3[[#This Row],[ALT UAV]]-Tabla3[[#This Row],[ALT MARKER]]</f>
        <v>9.65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40.544811600000003</v>
      </c>
      <c r="C76" s="1">
        <v>-4.0121114000000002</v>
      </c>
      <c r="D76" s="2">
        <v>9.59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-2.799999997193936E-6</v>
      </c>
      <c r="K76" s="1">
        <f>Tabla3[[#This Row],[LON UAV]]-Tabla3[[#This Row],[LON MARKER]]</f>
        <v>7.3999999994356358E-6</v>
      </c>
      <c r="L76" s="2">
        <f>Tabla3[[#This Row],[ALT UAV]]-Tabla3[[#This Row],[ALT MARKER]]</f>
        <v>9.59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40.544811600000003</v>
      </c>
      <c r="C77" s="1">
        <v>-4.0121114000000002</v>
      </c>
      <c r="D77" s="2">
        <v>9.5399999999999991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-2.799999997193936E-6</v>
      </c>
      <c r="K77" s="1">
        <f>Tabla3[[#This Row],[LON UAV]]-Tabla3[[#This Row],[LON MARKER]]</f>
        <v>7.3999999994356358E-6</v>
      </c>
      <c r="L77" s="2">
        <f>Tabla3[[#This Row],[ALT UAV]]-Tabla3[[#This Row],[ALT MARKER]]</f>
        <v>9.5399999999999991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40.544811600000003</v>
      </c>
      <c r="C78" s="1">
        <v>-4.0121114999999996</v>
      </c>
      <c r="D78" s="2">
        <v>9.49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-2.799999997193936E-6</v>
      </c>
      <c r="K78" s="1">
        <f>Tabla3[[#This Row],[LON UAV]]-Tabla3[[#This Row],[LON MARKER]]</f>
        <v>7.3000000000433829E-6</v>
      </c>
      <c r="L78" s="2">
        <f>Tabla3[[#This Row],[ALT UAV]]-Tabla3[[#This Row],[ALT MARKER]]</f>
        <v>9.49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40.544811600000003</v>
      </c>
      <c r="C79" s="1">
        <v>-4.0121115999999999</v>
      </c>
      <c r="D79" s="2">
        <v>9.4499999999999993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-2.799999997193936E-6</v>
      </c>
      <c r="K79" s="1">
        <f>Tabla3[[#This Row],[LON UAV]]-Tabla3[[#This Row],[LON MARKER]]</f>
        <v>7.1999999997629516E-6</v>
      </c>
      <c r="L79" s="2">
        <f>Tabla3[[#This Row],[ALT UAV]]-Tabla3[[#This Row],[ALT MARKER]]</f>
        <v>9.4499999999999993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40.544811600000003</v>
      </c>
      <c r="C80" s="1">
        <v>-4.0121117000000002</v>
      </c>
      <c r="D80" s="2">
        <v>9.41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-2.799999997193936E-6</v>
      </c>
      <c r="K80" s="1">
        <f>Tabla3[[#This Row],[LON UAV]]-Tabla3[[#This Row],[LON MARKER]]</f>
        <v>7.0999999994825203E-6</v>
      </c>
      <c r="L80" s="2">
        <f>Tabla3[[#This Row],[ALT UAV]]-Tabla3[[#This Row],[ALT MARKER]]</f>
        <v>9.41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40.544811600000003</v>
      </c>
      <c r="C81" s="1">
        <v>-4.0121117000000002</v>
      </c>
      <c r="D81" s="2">
        <v>9.3699999999999992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-2.799999997193936E-6</v>
      </c>
      <c r="K81" s="1">
        <f>Tabla3[[#This Row],[LON UAV]]-Tabla3[[#This Row],[LON MARKER]]</f>
        <v>7.0999999994825203E-6</v>
      </c>
      <c r="L81" s="2">
        <f>Tabla3[[#This Row],[ALT UAV]]-Tabla3[[#This Row],[ALT MARKER]]</f>
        <v>9.3699999999999992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40.544811600000003</v>
      </c>
      <c r="C82" s="1">
        <v>-4.0121117999999996</v>
      </c>
      <c r="D82" s="2">
        <v>9.32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-2.799999997193936E-6</v>
      </c>
      <c r="K82" s="1">
        <f>Tabla3[[#This Row],[LON UAV]]-Tabla3[[#This Row],[LON MARKER]]</f>
        <v>7.0000000000902673E-6</v>
      </c>
      <c r="L82" s="2">
        <f>Tabla3[[#This Row],[ALT UAV]]-Tabla3[[#This Row],[ALT MARKER]]</f>
        <v>9.32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40.544811600000003</v>
      </c>
      <c r="C83" s="1">
        <v>-4.0121118999999998</v>
      </c>
      <c r="D83" s="2">
        <v>9.27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-2.799999997193936E-6</v>
      </c>
      <c r="K83" s="1">
        <f>Tabla3[[#This Row],[LON UAV]]-Tabla3[[#This Row],[LON MARKER]]</f>
        <v>6.899999999809836E-6</v>
      </c>
      <c r="L83" s="2">
        <f>Tabla3[[#This Row],[ALT UAV]]-Tabla3[[#This Row],[ALT MARKER]]</f>
        <v>9.27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40.544811600000003</v>
      </c>
      <c r="C84" s="1">
        <v>-4.0121118999999998</v>
      </c>
      <c r="D84" s="2">
        <v>9.23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-2.799999997193936E-6</v>
      </c>
      <c r="K84" s="1">
        <f>Tabla3[[#This Row],[LON UAV]]-Tabla3[[#This Row],[LON MARKER]]</f>
        <v>6.899999999809836E-6</v>
      </c>
      <c r="L84" s="2">
        <f>Tabla3[[#This Row],[ALT UAV]]-Tabla3[[#This Row],[ALT MARKER]]</f>
        <v>9.23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40.544811600000003</v>
      </c>
      <c r="C85" s="1">
        <v>-4.0121120000000001</v>
      </c>
      <c r="D85" s="2">
        <v>9.1999999999999993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-2.799999997193936E-6</v>
      </c>
      <c r="K85" s="1">
        <f>Tabla3[[#This Row],[LON UAV]]-Tabla3[[#This Row],[LON MARKER]]</f>
        <v>6.7999999995294047E-6</v>
      </c>
      <c r="L85" s="2">
        <f>Tabla3[[#This Row],[ALT UAV]]-Tabla3[[#This Row],[ALT MARKER]]</f>
        <v>9.1999999999999993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40.544811600000003</v>
      </c>
      <c r="C86" s="1">
        <v>-4.0121120000000001</v>
      </c>
      <c r="D86" s="2">
        <v>9.16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-2.799999997193936E-6</v>
      </c>
      <c r="K86" s="1">
        <f>Tabla3[[#This Row],[LON UAV]]-Tabla3[[#This Row],[LON MARKER]]</f>
        <v>6.7999999995294047E-6</v>
      </c>
      <c r="L86" s="2">
        <f>Tabla3[[#This Row],[ALT UAV]]-Tabla3[[#This Row],[ALT MARKER]]</f>
        <v>9.16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40.544811600000003</v>
      </c>
      <c r="C87" s="1">
        <v>-4.0121120000000001</v>
      </c>
      <c r="D87" s="2">
        <v>9.14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-2.799999997193936E-6</v>
      </c>
      <c r="K87" s="1">
        <f>Tabla3[[#This Row],[LON UAV]]-Tabla3[[#This Row],[LON MARKER]]</f>
        <v>6.7999999995294047E-6</v>
      </c>
      <c r="L87" s="2">
        <f>Tabla3[[#This Row],[ALT UAV]]-Tabla3[[#This Row],[ALT MARKER]]</f>
        <v>9.14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40.544811600000003</v>
      </c>
      <c r="C88" s="1">
        <v>-4.0121121000000004</v>
      </c>
      <c r="D88" s="2">
        <v>9.1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-2.799999997193936E-6</v>
      </c>
      <c r="K88" s="1">
        <f>Tabla3[[#This Row],[LON UAV]]-Tabla3[[#This Row],[LON MARKER]]</f>
        <v>6.6999999992489734E-6</v>
      </c>
      <c r="L88" s="2">
        <f>Tabla3[[#This Row],[ALT UAV]]-Tabla3[[#This Row],[ALT MARKER]]</f>
        <v>9.1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40.544811600000003</v>
      </c>
      <c r="C89" s="1">
        <v>-4.0121121000000004</v>
      </c>
      <c r="D89" s="2">
        <v>9.07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-2.799999997193936E-6</v>
      </c>
      <c r="K89" s="1">
        <f>Tabla3[[#This Row],[LON UAV]]-Tabla3[[#This Row],[LON MARKER]]</f>
        <v>6.6999999992489734E-6</v>
      </c>
      <c r="L89" s="2">
        <f>Tabla3[[#This Row],[ALT UAV]]-Tabla3[[#This Row],[ALT MARKER]]</f>
        <v>9.07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40.544811600000003</v>
      </c>
      <c r="C90" s="1">
        <v>-4.0121121000000004</v>
      </c>
      <c r="D90" s="2">
        <v>9.0299999999999994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-2.799999997193936E-6</v>
      </c>
      <c r="K90" s="1">
        <f>Tabla3[[#This Row],[LON UAV]]-Tabla3[[#This Row],[LON MARKER]]</f>
        <v>6.6999999992489734E-6</v>
      </c>
      <c r="L90" s="2">
        <f>Tabla3[[#This Row],[ALT UAV]]-Tabla3[[#This Row],[ALT MARKER]]</f>
        <v>9.0299999999999994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40.544811600000003</v>
      </c>
      <c r="C91" s="1">
        <v>-4.0121121999999998</v>
      </c>
      <c r="D91" s="2">
        <v>9.01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-2.799999997193936E-6</v>
      </c>
      <c r="K91" s="1">
        <f>Tabla3[[#This Row],[LON UAV]]-Tabla3[[#This Row],[LON MARKER]]</f>
        <v>6.5999999998567205E-6</v>
      </c>
      <c r="L91" s="2">
        <f>Tabla3[[#This Row],[ALT UAV]]-Tabla3[[#This Row],[ALT MARKER]]</f>
        <v>9.01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40.544811600000003</v>
      </c>
      <c r="C92" s="1">
        <v>-4.0121121999999998</v>
      </c>
      <c r="D92" s="2">
        <v>8.98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-2.799999997193936E-6</v>
      </c>
      <c r="K92" s="1">
        <f>Tabla3[[#This Row],[LON UAV]]-Tabla3[[#This Row],[LON MARKER]]</f>
        <v>6.5999999998567205E-6</v>
      </c>
      <c r="L92" s="2">
        <f>Tabla3[[#This Row],[ALT UAV]]-Tabla3[[#This Row],[ALT MARKER]]</f>
        <v>8.98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40.544811600000003</v>
      </c>
      <c r="C93" s="1">
        <v>-4.0121121999999998</v>
      </c>
      <c r="D93" s="2">
        <v>8.94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-2.799999997193936E-6</v>
      </c>
      <c r="K93" s="1">
        <f>Tabla3[[#This Row],[LON UAV]]-Tabla3[[#This Row],[LON MARKER]]</f>
        <v>6.5999999998567205E-6</v>
      </c>
      <c r="L93" s="2">
        <f>Tabla3[[#This Row],[ALT UAV]]-Tabla3[[#This Row],[ALT MARKER]]</f>
        <v>8.94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40.544811600000003</v>
      </c>
      <c r="C94" s="1">
        <v>-4.0121121999999998</v>
      </c>
      <c r="D94" s="2">
        <v>8.92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-2.799999997193936E-6</v>
      </c>
      <c r="K94" s="1">
        <f>Tabla3[[#This Row],[LON UAV]]-Tabla3[[#This Row],[LON MARKER]]</f>
        <v>6.5999999998567205E-6</v>
      </c>
      <c r="L94" s="2">
        <f>Tabla3[[#This Row],[ALT UAV]]-Tabla3[[#This Row],[ALT MARKER]]</f>
        <v>8.92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40.544811600000003</v>
      </c>
      <c r="C95" s="1">
        <v>-4.0121121999999998</v>
      </c>
      <c r="D95" s="2">
        <v>8.89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-2.799999997193936E-6</v>
      </c>
      <c r="K95" s="1">
        <f>Tabla3[[#This Row],[LON UAV]]-Tabla3[[#This Row],[LON MARKER]]</f>
        <v>6.5999999998567205E-6</v>
      </c>
      <c r="L95" s="2">
        <f>Tabla3[[#This Row],[ALT UAV]]-Tabla3[[#This Row],[ALT MARKER]]</f>
        <v>8.89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40.544811600000003</v>
      </c>
      <c r="C96" s="1">
        <v>-4.0121121999999998</v>
      </c>
      <c r="D96" s="2">
        <v>8.8699999999999992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-2.799999997193936E-6</v>
      </c>
      <c r="K96" s="1">
        <f>Tabla3[[#This Row],[LON UAV]]-Tabla3[[#This Row],[LON MARKER]]</f>
        <v>6.5999999998567205E-6</v>
      </c>
      <c r="L96" s="2">
        <f>Tabla3[[#This Row],[ALT UAV]]-Tabla3[[#This Row],[ALT MARKER]]</f>
        <v>8.8699999999999992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40.544811500000002</v>
      </c>
      <c r="C97" s="1">
        <v>-4.0121121999999998</v>
      </c>
      <c r="D97" s="2">
        <v>8.84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-2.8999999983625457E-6</v>
      </c>
      <c r="K97" s="1">
        <f>Tabla3[[#This Row],[LON UAV]]-Tabla3[[#This Row],[LON MARKER]]</f>
        <v>6.5999999998567205E-6</v>
      </c>
      <c r="L97" s="2">
        <f>Tabla3[[#This Row],[ALT UAV]]-Tabla3[[#This Row],[ALT MARKER]]</f>
        <v>8.84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40.544811500000002</v>
      </c>
      <c r="C98" s="1">
        <v>-4.0121123000000001</v>
      </c>
      <c r="D98" s="2">
        <v>8.82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-2.8999999983625457E-6</v>
      </c>
      <c r="K98" s="1">
        <f>Tabla3[[#This Row],[LON UAV]]-Tabla3[[#This Row],[LON MARKER]]</f>
        <v>6.4999999995762892E-6</v>
      </c>
      <c r="L98" s="2">
        <f>Tabla3[[#This Row],[ALT UAV]]-Tabla3[[#This Row],[ALT MARKER]]</f>
        <v>8.82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40.544811500000002</v>
      </c>
      <c r="C99" s="1">
        <v>-4.0121123000000001</v>
      </c>
      <c r="D99" s="2">
        <v>8.7899999999999991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-2.8999999983625457E-6</v>
      </c>
      <c r="K99" s="1">
        <f>Tabla3[[#This Row],[LON UAV]]-Tabla3[[#This Row],[LON MARKER]]</f>
        <v>6.4999999995762892E-6</v>
      </c>
      <c r="L99" s="2">
        <f>Tabla3[[#This Row],[ALT UAV]]-Tabla3[[#This Row],[ALT MARKER]]</f>
        <v>8.7899999999999991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40.544811500000002</v>
      </c>
      <c r="C100" s="1">
        <v>-4.0121123000000001</v>
      </c>
      <c r="D100" s="2">
        <v>8.77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-2.8999999983625457E-6</v>
      </c>
      <c r="K100" s="1">
        <f>Tabla3[[#This Row],[LON UAV]]-Tabla3[[#This Row],[LON MARKER]]</f>
        <v>6.4999999995762892E-6</v>
      </c>
      <c r="L100" s="2">
        <f>Tabla3[[#This Row],[ALT UAV]]-Tabla3[[#This Row],[ALT MARKER]]</f>
        <v>8.77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40.544811500000002</v>
      </c>
      <c r="C101" s="1">
        <v>-4.0121123000000001</v>
      </c>
      <c r="D101" s="2">
        <v>8.74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-2.8999999983625457E-6</v>
      </c>
      <c r="K101" s="1">
        <f>Tabla3[[#This Row],[LON UAV]]-Tabla3[[#This Row],[LON MARKER]]</f>
        <v>6.4999999995762892E-6</v>
      </c>
      <c r="L101" s="2">
        <f>Tabla3[[#This Row],[ALT UAV]]-Tabla3[[#This Row],[ALT MARKER]]</f>
        <v>8.74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40.544811500000002</v>
      </c>
      <c r="C102" s="1">
        <v>-4.0121123000000001</v>
      </c>
      <c r="D102" s="2">
        <v>8.7200000000000006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-2.8999999983625457E-6</v>
      </c>
      <c r="K102" s="1">
        <f>Tabla3[[#This Row],[LON UAV]]-Tabla3[[#This Row],[LON MARKER]]</f>
        <v>6.4999999995762892E-6</v>
      </c>
      <c r="L102" s="2">
        <f>Tabla3[[#This Row],[ALT UAV]]-Tabla3[[#This Row],[ALT MARKER]]</f>
        <v>8.7200000000000006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40.544811500000002</v>
      </c>
      <c r="C103" s="1">
        <v>-4.0121123000000001</v>
      </c>
      <c r="D103" s="2">
        <v>8.6999999999999993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-2.8999999983625457E-6</v>
      </c>
      <c r="K103" s="1">
        <f>Tabla3[[#This Row],[LON UAV]]-Tabla3[[#This Row],[LON MARKER]]</f>
        <v>6.4999999995762892E-6</v>
      </c>
      <c r="L103" s="2">
        <f>Tabla3[[#This Row],[ALT UAV]]-Tabla3[[#This Row],[ALT MARKER]]</f>
        <v>8.6999999999999993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40.544811500000002</v>
      </c>
      <c r="C104" s="1">
        <v>-4.0121123000000001</v>
      </c>
      <c r="D104" s="2">
        <v>8.68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-2.8999999983625457E-6</v>
      </c>
      <c r="K104" s="1">
        <f>Tabla3[[#This Row],[LON UAV]]-Tabla3[[#This Row],[LON MARKER]]</f>
        <v>6.4999999995762892E-6</v>
      </c>
      <c r="L104" s="2">
        <f>Tabla3[[#This Row],[ALT UAV]]-Tabla3[[#This Row],[ALT MARKER]]</f>
        <v>8.68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40.544811500000002</v>
      </c>
      <c r="C105" s="1">
        <v>-4.0121123000000001</v>
      </c>
      <c r="D105" s="2">
        <v>8.64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-2.8999999983625457E-6</v>
      </c>
      <c r="K105" s="1">
        <f>Tabla3[[#This Row],[LON UAV]]-Tabla3[[#This Row],[LON MARKER]]</f>
        <v>6.4999999995762892E-6</v>
      </c>
      <c r="L105" s="2">
        <f>Tabla3[[#This Row],[ALT UAV]]-Tabla3[[#This Row],[ALT MARKER]]</f>
        <v>8.64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40.544811500000002</v>
      </c>
      <c r="C106" s="1">
        <v>-4.0121123000000001</v>
      </c>
      <c r="D106" s="2">
        <v>8.59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-2.8999999983625457E-6</v>
      </c>
      <c r="K106" s="1">
        <f>Tabla3[[#This Row],[LON UAV]]-Tabla3[[#This Row],[LON MARKER]]</f>
        <v>6.4999999995762892E-6</v>
      </c>
      <c r="L106" s="2">
        <f>Tabla3[[#This Row],[ALT UAV]]-Tabla3[[#This Row],[ALT MARKER]]</f>
        <v>8.59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40.544811500000002</v>
      </c>
      <c r="C107" s="1">
        <v>-4.0121123000000001</v>
      </c>
      <c r="D107" s="2">
        <v>8.51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-2.8999999983625457E-6</v>
      </c>
      <c r="K107" s="1">
        <f>Tabla3[[#This Row],[LON UAV]]-Tabla3[[#This Row],[LON MARKER]]</f>
        <v>6.4999999995762892E-6</v>
      </c>
      <c r="L107" s="2">
        <f>Tabla3[[#This Row],[ALT UAV]]-Tabla3[[#This Row],[ALT MARKER]]</f>
        <v>8.51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40.544811500000002</v>
      </c>
      <c r="C108" s="1">
        <v>-4.0121123000000001</v>
      </c>
      <c r="D108" s="2">
        <v>8.43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-2.8999999983625457E-6</v>
      </c>
      <c r="K108" s="1">
        <f>Tabla3[[#This Row],[LON UAV]]-Tabla3[[#This Row],[LON MARKER]]</f>
        <v>6.4999999995762892E-6</v>
      </c>
      <c r="L108" s="2">
        <f>Tabla3[[#This Row],[ALT UAV]]-Tabla3[[#This Row],[ALT MARKER]]</f>
        <v>8.43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40.544811500000002</v>
      </c>
      <c r="C109" s="1">
        <v>-4.0121123000000001</v>
      </c>
      <c r="D109" s="2">
        <v>8.39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-2.8999999983625457E-6</v>
      </c>
      <c r="K109" s="1">
        <f>Tabla3[[#This Row],[LON UAV]]-Tabla3[[#This Row],[LON MARKER]]</f>
        <v>6.4999999995762892E-6</v>
      </c>
      <c r="L109" s="2">
        <f>Tabla3[[#This Row],[ALT UAV]]-Tabla3[[#This Row],[ALT MARKER]]</f>
        <v>8.39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40.5448114</v>
      </c>
      <c r="C110" s="1">
        <v>-4.0121123000000001</v>
      </c>
      <c r="D110" s="2">
        <v>8.23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-2.9999999995311555E-6</v>
      </c>
      <c r="K110" s="1">
        <f>Tabla3[[#This Row],[LON UAV]]-Tabla3[[#This Row],[LON MARKER]]</f>
        <v>6.4999999995762892E-6</v>
      </c>
      <c r="L110" s="2">
        <f>Tabla3[[#This Row],[ALT UAV]]-Tabla3[[#This Row],[ALT MARKER]]</f>
        <v>8.23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40.5448114</v>
      </c>
      <c r="C111" s="1">
        <v>-4.0121121999999998</v>
      </c>
      <c r="D111" s="2">
        <v>8.14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-2.9999999995311555E-6</v>
      </c>
      <c r="K111" s="1">
        <f>Tabla3[[#This Row],[LON UAV]]-Tabla3[[#This Row],[LON MARKER]]</f>
        <v>6.5999999998567205E-6</v>
      </c>
      <c r="L111" s="2">
        <f>Tabla3[[#This Row],[ALT UAV]]-Tabla3[[#This Row],[ALT MARKER]]</f>
        <v>8.14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40.5448114</v>
      </c>
      <c r="C112" s="1">
        <v>-4.0121121999999998</v>
      </c>
      <c r="D112" s="2">
        <v>8.06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-2.9999999995311555E-6</v>
      </c>
      <c r="K112" s="1">
        <f>Tabla3[[#This Row],[LON UAV]]-Tabla3[[#This Row],[LON MARKER]]</f>
        <v>6.5999999998567205E-6</v>
      </c>
      <c r="L112" s="2">
        <f>Tabla3[[#This Row],[ALT UAV]]-Tabla3[[#This Row],[ALT MARKER]]</f>
        <v>8.06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40.5448114</v>
      </c>
      <c r="C113" s="1">
        <v>-4.0121121999999998</v>
      </c>
      <c r="D113" s="2">
        <v>7.95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-2.9999999995311555E-6</v>
      </c>
      <c r="K113" s="1">
        <f>Tabla3[[#This Row],[LON UAV]]-Tabla3[[#This Row],[LON MARKER]]</f>
        <v>6.5999999998567205E-6</v>
      </c>
      <c r="L113" s="2">
        <f>Tabla3[[#This Row],[ALT UAV]]-Tabla3[[#This Row],[ALT MARKER]]</f>
        <v>7.95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40.5448114</v>
      </c>
      <c r="C114" s="1">
        <v>-4.0121121999999998</v>
      </c>
      <c r="D114" s="2">
        <v>7.84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-2.9999999995311555E-6</v>
      </c>
      <c r="K114" s="1">
        <f>Tabla3[[#This Row],[LON UAV]]-Tabla3[[#This Row],[LON MARKER]]</f>
        <v>6.5999999998567205E-6</v>
      </c>
      <c r="L114" s="2">
        <f>Tabla3[[#This Row],[ALT UAV]]-Tabla3[[#This Row],[ALT MARKER]]</f>
        <v>7.84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40.5448114</v>
      </c>
      <c r="C115" s="1">
        <v>-4.0121121999999998</v>
      </c>
      <c r="D115" s="2">
        <v>7.75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-2.9999999995311555E-6</v>
      </c>
      <c r="K115" s="1">
        <f>Tabla3[[#This Row],[LON UAV]]-Tabla3[[#This Row],[LON MARKER]]</f>
        <v>6.5999999998567205E-6</v>
      </c>
      <c r="L115" s="2">
        <f>Tabla3[[#This Row],[ALT UAV]]-Tabla3[[#This Row],[ALT MARKER]]</f>
        <v>7.75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40.5448114</v>
      </c>
      <c r="C116" s="1">
        <v>-4.0121121999999998</v>
      </c>
      <c r="D116" s="2">
        <v>7.66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-2.9999999995311555E-6</v>
      </c>
      <c r="K116" s="1">
        <f>Tabla3[[#This Row],[LON UAV]]-Tabla3[[#This Row],[LON MARKER]]</f>
        <v>6.5999999998567205E-6</v>
      </c>
      <c r="L116" s="2">
        <f>Tabla3[[#This Row],[ALT UAV]]-Tabla3[[#This Row],[ALT MARKER]]</f>
        <v>7.66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40.5448114</v>
      </c>
      <c r="C117" s="1">
        <v>-4.0121121999999998</v>
      </c>
      <c r="D117" s="2">
        <v>7.56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-2.9999999995311555E-6</v>
      </c>
      <c r="K117" s="1">
        <f>Tabla3[[#This Row],[LON UAV]]-Tabla3[[#This Row],[LON MARKER]]</f>
        <v>6.5999999998567205E-6</v>
      </c>
      <c r="L117" s="2">
        <f>Tabla3[[#This Row],[ALT UAV]]-Tabla3[[#This Row],[ALT MARKER]]</f>
        <v>7.56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40.5448114</v>
      </c>
      <c r="C118" s="1">
        <v>-4.0121121999999998</v>
      </c>
      <c r="D118" s="2">
        <v>7.47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-2.9999999995311555E-6</v>
      </c>
      <c r="K118" s="1">
        <f>Tabla3[[#This Row],[LON UAV]]-Tabla3[[#This Row],[LON MARKER]]</f>
        <v>6.5999999998567205E-6</v>
      </c>
      <c r="L118" s="2">
        <f>Tabla3[[#This Row],[ALT UAV]]-Tabla3[[#This Row],[ALT MARKER]]</f>
        <v>7.47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40.5448114</v>
      </c>
      <c r="C119" s="1">
        <v>-4.0121121999999998</v>
      </c>
      <c r="D119" s="2">
        <v>7.36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-2.9999999995311555E-6</v>
      </c>
      <c r="K119" s="1">
        <f>Tabla3[[#This Row],[LON UAV]]-Tabla3[[#This Row],[LON MARKER]]</f>
        <v>6.5999999998567205E-6</v>
      </c>
      <c r="L119" s="2">
        <f>Tabla3[[#This Row],[ALT UAV]]-Tabla3[[#This Row],[ALT MARKER]]</f>
        <v>7.36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40.5448114</v>
      </c>
      <c r="C120" s="1">
        <v>-4.0121121999999998</v>
      </c>
      <c r="D120" s="2">
        <v>7.28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-2.9999999995311555E-6</v>
      </c>
      <c r="K120" s="1">
        <f>Tabla3[[#This Row],[LON UAV]]-Tabla3[[#This Row],[LON MARKER]]</f>
        <v>6.5999999998567205E-6</v>
      </c>
      <c r="L120" s="2">
        <f>Tabla3[[#This Row],[ALT UAV]]-Tabla3[[#This Row],[ALT MARKER]]</f>
        <v>7.28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40.5448114</v>
      </c>
      <c r="C121" s="1">
        <v>-4.0121121999999998</v>
      </c>
      <c r="D121" s="2">
        <v>7.19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-2.9999999995311555E-6</v>
      </c>
      <c r="K121" s="1">
        <f>Tabla3[[#This Row],[LON UAV]]-Tabla3[[#This Row],[LON MARKER]]</f>
        <v>6.5999999998567205E-6</v>
      </c>
      <c r="L121" s="2">
        <f>Tabla3[[#This Row],[ALT UAV]]-Tabla3[[#This Row],[ALT MARKER]]</f>
        <v>7.19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40.5448114</v>
      </c>
      <c r="C122" s="1">
        <v>-4.0121121999999998</v>
      </c>
      <c r="D122" s="2">
        <v>7.11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-2.9999999995311555E-6</v>
      </c>
      <c r="K122" s="1">
        <f>Tabla3[[#This Row],[LON UAV]]-Tabla3[[#This Row],[LON MARKER]]</f>
        <v>6.5999999998567205E-6</v>
      </c>
      <c r="L122" s="2">
        <f>Tabla3[[#This Row],[ALT UAV]]-Tabla3[[#This Row],[ALT MARKER]]</f>
        <v>7.11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40.5448114</v>
      </c>
      <c r="C123" s="1">
        <v>-4.0121121999999998</v>
      </c>
      <c r="D123" s="2">
        <v>7.02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-2.9999999995311555E-6</v>
      </c>
      <c r="K123" s="1">
        <f>Tabla3[[#This Row],[LON UAV]]-Tabla3[[#This Row],[LON MARKER]]</f>
        <v>6.5999999998567205E-6</v>
      </c>
      <c r="L123" s="2">
        <f>Tabla3[[#This Row],[ALT UAV]]-Tabla3[[#This Row],[ALT MARKER]]</f>
        <v>7.02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40.5448114</v>
      </c>
      <c r="C124" s="1">
        <v>-4.0121121000000004</v>
      </c>
      <c r="D124" s="2">
        <v>6.93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-2.9999999995311555E-6</v>
      </c>
      <c r="K124" s="1">
        <f>Tabla3[[#This Row],[LON UAV]]-Tabla3[[#This Row],[LON MARKER]]</f>
        <v>6.6999999992489734E-6</v>
      </c>
      <c r="L124" s="2">
        <f>Tabla3[[#This Row],[ALT UAV]]-Tabla3[[#This Row],[ALT MARKER]]</f>
        <v>6.93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40.5448114</v>
      </c>
      <c r="C125" s="1">
        <v>-4.0121121000000004</v>
      </c>
      <c r="D125" s="2">
        <v>6.85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-2.9999999995311555E-6</v>
      </c>
      <c r="K125" s="1">
        <f>Tabla3[[#This Row],[LON UAV]]-Tabla3[[#This Row],[LON MARKER]]</f>
        <v>6.6999999992489734E-6</v>
      </c>
      <c r="L125" s="2">
        <f>Tabla3[[#This Row],[ALT UAV]]-Tabla3[[#This Row],[ALT MARKER]]</f>
        <v>6.85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40.5448114</v>
      </c>
      <c r="C126" s="1">
        <v>-4.0121121000000004</v>
      </c>
      <c r="D126" s="2">
        <v>6.76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-2.9999999995311555E-6</v>
      </c>
      <c r="K126" s="1">
        <f>Tabla3[[#This Row],[LON UAV]]-Tabla3[[#This Row],[LON MARKER]]</f>
        <v>6.6999999992489734E-6</v>
      </c>
      <c r="L126" s="2">
        <f>Tabla3[[#This Row],[ALT UAV]]-Tabla3[[#This Row],[ALT MARKER]]</f>
        <v>6.76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40.5448114</v>
      </c>
      <c r="C127" s="1">
        <v>-4.0121121000000004</v>
      </c>
      <c r="D127" s="2">
        <v>6.68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-2.9999999995311555E-6</v>
      </c>
      <c r="K127" s="1">
        <f>Tabla3[[#This Row],[LON UAV]]-Tabla3[[#This Row],[LON MARKER]]</f>
        <v>6.6999999992489734E-6</v>
      </c>
      <c r="L127" s="2">
        <f>Tabla3[[#This Row],[ALT UAV]]-Tabla3[[#This Row],[ALT MARKER]]</f>
        <v>6.68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40.5448114</v>
      </c>
      <c r="C128" s="1">
        <v>-4.0121121000000004</v>
      </c>
      <c r="D128" s="2">
        <v>6.59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-2.9999999995311555E-6</v>
      </c>
      <c r="K128" s="1">
        <f>Tabla3[[#This Row],[LON UAV]]-Tabla3[[#This Row],[LON MARKER]]</f>
        <v>6.6999999992489734E-6</v>
      </c>
      <c r="L128" s="2">
        <f>Tabla3[[#This Row],[ALT UAV]]-Tabla3[[#This Row],[ALT MARKER]]</f>
        <v>6.59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40.5448114</v>
      </c>
      <c r="C129" s="1">
        <v>-4.0121121000000004</v>
      </c>
      <c r="D129" s="2">
        <v>6.5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-2.9999999995311555E-6</v>
      </c>
      <c r="K129" s="1">
        <f>Tabla3[[#This Row],[LON UAV]]-Tabla3[[#This Row],[LON MARKER]]</f>
        <v>6.6999999992489734E-6</v>
      </c>
      <c r="L129" s="2">
        <f>Tabla3[[#This Row],[ALT UAV]]-Tabla3[[#This Row],[ALT MARKER]]</f>
        <v>6.5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40.5448114</v>
      </c>
      <c r="C130" s="1">
        <v>-4.0121121000000004</v>
      </c>
      <c r="D130" s="2">
        <v>6.4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-2.9999999995311555E-6</v>
      </c>
      <c r="K130" s="1">
        <f>Tabla3[[#This Row],[LON UAV]]-Tabla3[[#This Row],[LON MARKER]]</f>
        <v>6.6999999992489734E-6</v>
      </c>
      <c r="L130" s="2">
        <f>Tabla3[[#This Row],[ALT UAV]]-Tabla3[[#This Row],[ALT MARKER]]</f>
        <v>6.4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40.5448114</v>
      </c>
      <c r="C131" s="1">
        <v>-4.0121121000000004</v>
      </c>
      <c r="D131" s="2">
        <v>6.29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-2.9999999995311555E-6</v>
      </c>
      <c r="K131" s="1">
        <f>Tabla3[[#This Row],[LON UAV]]-Tabla3[[#This Row],[LON MARKER]]</f>
        <v>6.6999999992489734E-6</v>
      </c>
      <c r="L131" s="2">
        <f>Tabla3[[#This Row],[ALT UAV]]-Tabla3[[#This Row],[ALT MARKER]]</f>
        <v>6.29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40.5448114</v>
      </c>
      <c r="C132" s="1">
        <v>-4.0121121000000004</v>
      </c>
      <c r="D132" s="2">
        <v>6.21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-2.9999999995311555E-6</v>
      </c>
      <c r="K132" s="1">
        <f>Tabla3[[#This Row],[LON UAV]]-Tabla3[[#This Row],[LON MARKER]]</f>
        <v>6.6999999992489734E-6</v>
      </c>
      <c r="L132" s="2">
        <f>Tabla3[[#This Row],[ALT UAV]]-Tabla3[[#This Row],[ALT MARKER]]</f>
        <v>6.21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40.5448114</v>
      </c>
      <c r="C133" s="1">
        <v>-4.0121121000000004</v>
      </c>
      <c r="D133" s="2">
        <v>6.12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-2.9999999995311555E-6</v>
      </c>
      <c r="K133" s="1">
        <f>Tabla3[[#This Row],[LON UAV]]-Tabla3[[#This Row],[LON MARKER]]</f>
        <v>6.6999999992489734E-6</v>
      </c>
      <c r="L133" s="2">
        <f>Tabla3[[#This Row],[ALT UAV]]-Tabla3[[#This Row],[ALT MARKER]]</f>
        <v>6.12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40.5448114</v>
      </c>
      <c r="C134" s="1">
        <v>-4.0121121000000004</v>
      </c>
      <c r="D134" s="2">
        <v>6.03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-2.9999999995311555E-6</v>
      </c>
      <c r="K134" s="1">
        <f>Tabla3[[#This Row],[LON UAV]]-Tabla3[[#This Row],[LON MARKER]]</f>
        <v>6.6999999992489734E-6</v>
      </c>
      <c r="L134" s="2">
        <f>Tabla3[[#This Row],[ALT UAV]]-Tabla3[[#This Row],[ALT MARKER]]</f>
        <v>6.03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40.5448114</v>
      </c>
      <c r="C135" s="1">
        <v>-4.0121121000000004</v>
      </c>
      <c r="D135" s="2">
        <v>5.93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-2.9999999995311555E-6</v>
      </c>
      <c r="K135" s="1">
        <f>Tabla3[[#This Row],[LON UAV]]-Tabla3[[#This Row],[LON MARKER]]</f>
        <v>6.6999999992489734E-6</v>
      </c>
      <c r="L135" s="2">
        <f>Tabla3[[#This Row],[ALT UAV]]-Tabla3[[#This Row],[ALT MARKER]]</f>
        <v>5.93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40.5448114</v>
      </c>
      <c r="C136" s="1">
        <v>-4.0121121000000004</v>
      </c>
      <c r="D136" s="2">
        <v>5.85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-2.9999999995311555E-6</v>
      </c>
      <c r="K136" s="1">
        <f>Tabla3[[#This Row],[LON UAV]]-Tabla3[[#This Row],[LON MARKER]]</f>
        <v>6.6999999992489734E-6</v>
      </c>
      <c r="L136" s="2">
        <f>Tabla3[[#This Row],[ALT UAV]]-Tabla3[[#This Row],[ALT MARKER]]</f>
        <v>5.85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40.5448114</v>
      </c>
      <c r="C137" s="1">
        <v>-4.0121121000000004</v>
      </c>
      <c r="D137" s="2">
        <v>5.82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-2.9999999995311555E-6</v>
      </c>
      <c r="K137" s="1">
        <f>Tabla3[[#This Row],[LON UAV]]-Tabla3[[#This Row],[LON MARKER]]</f>
        <v>6.6999999992489734E-6</v>
      </c>
      <c r="L137" s="2">
        <f>Tabla3[[#This Row],[ALT UAV]]-Tabla3[[#This Row],[ALT MARKER]]</f>
        <v>5.82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40.5448114</v>
      </c>
      <c r="C138" s="1">
        <v>-4.0121121000000004</v>
      </c>
      <c r="D138" s="2">
        <v>5.67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-2.9999999995311555E-6</v>
      </c>
      <c r="K138" s="1">
        <f>Tabla3[[#This Row],[LON UAV]]-Tabla3[[#This Row],[LON MARKER]]</f>
        <v>6.6999999992489734E-6</v>
      </c>
      <c r="L138" s="2">
        <f>Tabla3[[#This Row],[ALT UAV]]-Tabla3[[#This Row],[ALT MARKER]]</f>
        <v>5.67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40.5448114</v>
      </c>
      <c r="C139" s="1">
        <v>-4.0121121000000004</v>
      </c>
      <c r="D139" s="2">
        <v>5.58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-2.9999999995311555E-6</v>
      </c>
      <c r="K139" s="1">
        <f>Tabla3[[#This Row],[LON UAV]]-Tabla3[[#This Row],[LON MARKER]]</f>
        <v>6.6999999992489734E-6</v>
      </c>
      <c r="L139" s="2">
        <f>Tabla3[[#This Row],[ALT UAV]]-Tabla3[[#This Row],[ALT MARKER]]</f>
        <v>5.58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40.5448114</v>
      </c>
      <c r="C140" s="1">
        <v>-4.0121121000000004</v>
      </c>
      <c r="D140" s="2">
        <v>5.48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-2.9999999995311555E-6</v>
      </c>
      <c r="K140" s="1">
        <f>Tabla3[[#This Row],[LON UAV]]-Tabla3[[#This Row],[LON MARKER]]</f>
        <v>6.6999999992489734E-6</v>
      </c>
      <c r="L140" s="2">
        <f>Tabla3[[#This Row],[ALT UAV]]-Tabla3[[#This Row],[ALT MARKER]]</f>
        <v>5.48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40.5448114</v>
      </c>
      <c r="C141" s="1">
        <v>-4.0121121000000004</v>
      </c>
      <c r="D141" s="2">
        <v>5.4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-2.9999999995311555E-6</v>
      </c>
      <c r="K141" s="1">
        <f>Tabla3[[#This Row],[LON UAV]]-Tabla3[[#This Row],[LON MARKER]]</f>
        <v>6.6999999992489734E-6</v>
      </c>
      <c r="L141" s="2">
        <f>Tabla3[[#This Row],[ALT UAV]]-Tabla3[[#This Row],[ALT MARKER]]</f>
        <v>5.4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40.5448114</v>
      </c>
      <c r="C142" s="1">
        <v>-4.0121121000000004</v>
      </c>
      <c r="D142" s="2">
        <v>5.33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-2.9999999995311555E-6</v>
      </c>
      <c r="K142" s="1">
        <f>Tabla3[[#This Row],[LON UAV]]-Tabla3[[#This Row],[LON MARKER]]</f>
        <v>6.6999999992489734E-6</v>
      </c>
      <c r="L142" s="2">
        <f>Tabla3[[#This Row],[ALT UAV]]-Tabla3[[#This Row],[ALT MARKER]]</f>
        <v>5.33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40.5448114</v>
      </c>
      <c r="C143" s="1">
        <v>-4.0121121000000004</v>
      </c>
      <c r="D143" s="2">
        <v>5.23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-2.9999999995311555E-6</v>
      </c>
      <c r="K143" s="1">
        <f>Tabla3[[#This Row],[LON UAV]]-Tabla3[[#This Row],[LON MARKER]]</f>
        <v>6.6999999992489734E-6</v>
      </c>
      <c r="L143" s="2">
        <f>Tabla3[[#This Row],[ALT UAV]]-Tabla3[[#This Row],[ALT MARKER]]</f>
        <v>5.23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40.5448114</v>
      </c>
      <c r="C144" s="1">
        <v>-4.0121121000000004</v>
      </c>
      <c r="D144" s="2">
        <v>5.14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-2.9999999995311555E-6</v>
      </c>
      <c r="K144" s="1">
        <f>Tabla3[[#This Row],[LON UAV]]-Tabla3[[#This Row],[LON MARKER]]</f>
        <v>6.6999999992489734E-6</v>
      </c>
      <c r="L144" s="2">
        <f>Tabla3[[#This Row],[ALT UAV]]-Tabla3[[#This Row],[ALT MARKER]]</f>
        <v>5.14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40.5448114</v>
      </c>
      <c r="C145" s="1">
        <v>-4.0121121999999998</v>
      </c>
      <c r="D145" s="2">
        <v>5.04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-2.9999999995311555E-6</v>
      </c>
      <c r="K145" s="1">
        <f>Tabla3[[#This Row],[LON UAV]]-Tabla3[[#This Row],[LON MARKER]]</f>
        <v>6.5999999998567205E-6</v>
      </c>
      <c r="L145" s="2">
        <f>Tabla3[[#This Row],[ALT UAV]]-Tabla3[[#This Row],[ALT MARKER]]</f>
        <v>5.04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40.5448114</v>
      </c>
      <c r="C146" s="1">
        <v>-4.0121121999999998</v>
      </c>
      <c r="D146" s="2">
        <v>4.93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-2.9999999995311555E-6</v>
      </c>
      <c r="K146" s="1">
        <f>Tabla3[[#This Row],[LON UAV]]-Tabla3[[#This Row],[LON MARKER]]</f>
        <v>6.5999999998567205E-6</v>
      </c>
      <c r="L146" s="2">
        <f>Tabla3[[#This Row],[ALT UAV]]-Tabla3[[#This Row],[ALT MARKER]]</f>
        <v>4.93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40.5448114</v>
      </c>
      <c r="C147" s="1">
        <v>-4.0121121999999998</v>
      </c>
      <c r="D147" s="2">
        <v>4.84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-2.9999999995311555E-6</v>
      </c>
      <c r="K147" s="1">
        <f>Tabla3[[#This Row],[LON UAV]]-Tabla3[[#This Row],[LON MARKER]]</f>
        <v>6.5999999998567205E-6</v>
      </c>
      <c r="L147" s="2">
        <f>Tabla3[[#This Row],[ALT UAV]]-Tabla3[[#This Row],[ALT MARKER]]</f>
        <v>4.84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40.5448114</v>
      </c>
      <c r="C148" s="1">
        <v>-4.0121121999999998</v>
      </c>
      <c r="D148" s="2">
        <v>4.76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-2.9999999995311555E-6</v>
      </c>
      <c r="K148" s="1">
        <f>Tabla3[[#This Row],[LON UAV]]-Tabla3[[#This Row],[LON MARKER]]</f>
        <v>6.5999999998567205E-6</v>
      </c>
      <c r="L148" s="2">
        <f>Tabla3[[#This Row],[ALT UAV]]-Tabla3[[#This Row],[ALT MARKER]]</f>
        <v>4.76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40.5448114</v>
      </c>
      <c r="C149" s="1">
        <v>-4.0121121999999998</v>
      </c>
      <c r="D149" s="2">
        <v>4.68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-2.9999999995311555E-6</v>
      </c>
      <c r="K149" s="1">
        <f>Tabla3[[#This Row],[LON UAV]]-Tabla3[[#This Row],[LON MARKER]]</f>
        <v>6.5999999998567205E-6</v>
      </c>
      <c r="L149" s="2">
        <f>Tabla3[[#This Row],[ALT UAV]]-Tabla3[[#This Row],[ALT MARKER]]</f>
        <v>4.68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40.5448114</v>
      </c>
      <c r="C150" s="1">
        <v>-4.0121121999999998</v>
      </c>
      <c r="D150" s="2">
        <v>4.6100000000000003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-2.9999999995311555E-6</v>
      </c>
      <c r="K150" s="1">
        <f>Tabla3[[#This Row],[LON UAV]]-Tabla3[[#This Row],[LON MARKER]]</f>
        <v>6.5999999998567205E-6</v>
      </c>
      <c r="L150" s="2">
        <f>Tabla3[[#This Row],[ALT UAV]]-Tabla3[[#This Row],[ALT MARKER]]</f>
        <v>4.6100000000000003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40.544811299999999</v>
      </c>
      <c r="C151" s="1">
        <v>-4.0121121999999998</v>
      </c>
      <c r="D151" s="2">
        <v>4.5199999999999996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-3.1000000006997652E-6</v>
      </c>
      <c r="K151" s="1">
        <f>Tabla3[[#This Row],[LON UAV]]-Tabla3[[#This Row],[LON MARKER]]</f>
        <v>6.5999999998567205E-6</v>
      </c>
      <c r="L151" s="2">
        <f>Tabla3[[#This Row],[ALT UAV]]-Tabla3[[#This Row],[ALT MARKER]]</f>
        <v>4.5199999999999996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40.544811299999999</v>
      </c>
      <c r="C152" s="1">
        <v>-4.0121121999999998</v>
      </c>
      <c r="D152" s="2">
        <v>4.4400000000000004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-3.1000000006997652E-6</v>
      </c>
      <c r="K152" s="1">
        <f>Tabla3[[#This Row],[LON UAV]]-Tabla3[[#This Row],[LON MARKER]]</f>
        <v>6.5999999998567205E-6</v>
      </c>
      <c r="L152" s="2">
        <f>Tabla3[[#This Row],[ALT UAV]]-Tabla3[[#This Row],[ALT MARKER]]</f>
        <v>4.4400000000000004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40.544811299999999</v>
      </c>
      <c r="C153" s="1">
        <v>-4.0121121999999998</v>
      </c>
      <c r="D153" s="2">
        <v>4.34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-3.1000000006997652E-6</v>
      </c>
      <c r="K153" s="1">
        <f>Tabla3[[#This Row],[LON UAV]]-Tabla3[[#This Row],[LON MARKER]]</f>
        <v>6.5999999998567205E-6</v>
      </c>
      <c r="L153" s="2">
        <f>Tabla3[[#This Row],[ALT UAV]]-Tabla3[[#This Row],[ALT MARKER]]</f>
        <v>4.34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40.544811299999999</v>
      </c>
      <c r="C154" s="1">
        <v>-4.0121121999999998</v>
      </c>
      <c r="D154" s="2">
        <v>4.24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-3.1000000006997652E-6</v>
      </c>
      <c r="K154" s="1">
        <f>Tabla3[[#This Row],[LON UAV]]-Tabla3[[#This Row],[LON MARKER]]</f>
        <v>6.5999999998567205E-6</v>
      </c>
      <c r="L154" s="2">
        <f>Tabla3[[#This Row],[ALT UAV]]-Tabla3[[#This Row],[ALT MARKER]]</f>
        <v>4.24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40.544811299999999</v>
      </c>
      <c r="C155" s="1">
        <v>-4.0121121999999998</v>
      </c>
      <c r="D155" s="2">
        <v>4.16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-3.1000000006997652E-6</v>
      </c>
      <c r="K155" s="1">
        <f>Tabla3[[#This Row],[LON UAV]]-Tabla3[[#This Row],[LON MARKER]]</f>
        <v>6.5999999998567205E-6</v>
      </c>
      <c r="L155" s="2">
        <f>Tabla3[[#This Row],[ALT UAV]]-Tabla3[[#This Row],[ALT MARKER]]</f>
        <v>4.16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40.544811299999999</v>
      </c>
      <c r="C156" s="1">
        <v>-4.0121121999999998</v>
      </c>
      <c r="D156" s="2">
        <v>4.08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-3.1000000006997652E-6</v>
      </c>
      <c r="K156" s="1">
        <f>Tabla3[[#This Row],[LON UAV]]-Tabla3[[#This Row],[LON MARKER]]</f>
        <v>6.5999999998567205E-6</v>
      </c>
      <c r="L156" s="2">
        <f>Tabla3[[#This Row],[ALT UAV]]-Tabla3[[#This Row],[ALT MARKER]]</f>
        <v>4.08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40.544811299999999</v>
      </c>
      <c r="C157" s="1">
        <v>-4.0121121999999998</v>
      </c>
      <c r="D157" s="2">
        <v>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-3.1000000006997652E-6</v>
      </c>
      <c r="K157" s="1">
        <f>Tabla3[[#This Row],[LON UAV]]-Tabla3[[#This Row],[LON MARKER]]</f>
        <v>6.5999999998567205E-6</v>
      </c>
      <c r="L157" s="2">
        <f>Tabla3[[#This Row],[ALT UAV]]-Tabla3[[#This Row],[ALT MARKER]]</f>
        <v>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40.544811299999999</v>
      </c>
      <c r="C158" s="1">
        <v>-4.0121121999999998</v>
      </c>
      <c r="D158" s="2">
        <v>3.91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-3.1000000006997652E-6</v>
      </c>
      <c r="K158" s="1">
        <f>Tabla3[[#This Row],[LON UAV]]-Tabla3[[#This Row],[LON MARKER]]</f>
        <v>6.5999999998567205E-6</v>
      </c>
      <c r="L158" s="2">
        <f>Tabla3[[#This Row],[ALT UAV]]-Tabla3[[#This Row],[ALT MARKER]]</f>
        <v>3.91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40.544811299999999</v>
      </c>
      <c r="C159" s="1">
        <v>-4.0121121999999998</v>
      </c>
      <c r="D159" s="2">
        <v>3.83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-3.1000000006997652E-6</v>
      </c>
      <c r="K159" s="1">
        <f>Tabla3[[#This Row],[LON UAV]]-Tabla3[[#This Row],[LON MARKER]]</f>
        <v>6.5999999998567205E-6</v>
      </c>
      <c r="L159" s="2">
        <f>Tabla3[[#This Row],[ALT UAV]]-Tabla3[[#This Row],[ALT MARKER]]</f>
        <v>3.83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40.544811299999999</v>
      </c>
      <c r="C160" s="1">
        <v>-4.0121121999999998</v>
      </c>
      <c r="D160" s="2">
        <v>3.74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-3.1000000006997652E-6</v>
      </c>
      <c r="K160" s="1">
        <f>Tabla3[[#This Row],[LON UAV]]-Tabla3[[#This Row],[LON MARKER]]</f>
        <v>6.5999999998567205E-6</v>
      </c>
      <c r="L160" s="2">
        <f>Tabla3[[#This Row],[ALT UAV]]-Tabla3[[#This Row],[ALT MARKER]]</f>
        <v>3.74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40.544811299999999</v>
      </c>
      <c r="C161" s="1">
        <v>-4.0121121999999998</v>
      </c>
      <c r="D161" s="2">
        <v>3.64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-3.1000000006997652E-6</v>
      </c>
      <c r="K161" s="1">
        <f>Tabla3[[#This Row],[LON UAV]]-Tabla3[[#This Row],[LON MARKER]]</f>
        <v>6.5999999998567205E-6</v>
      </c>
      <c r="L161" s="2">
        <f>Tabla3[[#This Row],[ALT UAV]]-Tabla3[[#This Row],[ALT MARKER]]</f>
        <v>3.64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40.544811299999999</v>
      </c>
      <c r="C162" s="1">
        <v>-4.0121121999999998</v>
      </c>
      <c r="D162" s="2">
        <v>3.56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-3.1000000006997652E-6</v>
      </c>
      <c r="K162" s="1">
        <f>Tabla3[[#This Row],[LON UAV]]-Tabla3[[#This Row],[LON MARKER]]</f>
        <v>6.5999999998567205E-6</v>
      </c>
      <c r="L162" s="2">
        <f>Tabla3[[#This Row],[ALT UAV]]-Tabla3[[#This Row],[ALT MARKER]]</f>
        <v>3.56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40.544811299999999</v>
      </c>
      <c r="C163" s="1">
        <v>-4.0121121999999998</v>
      </c>
      <c r="D163" s="2">
        <v>3.46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-3.1000000006997652E-6</v>
      </c>
      <c r="K163" s="1">
        <f>Tabla3[[#This Row],[LON UAV]]-Tabla3[[#This Row],[LON MARKER]]</f>
        <v>6.5999999998567205E-6</v>
      </c>
      <c r="L163" s="2">
        <f>Tabla3[[#This Row],[ALT UAV]]-Tabla3[[#This Row],[ALT MARKER]]</f>
        <v>3.46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40.544811299999999</v>
      </c>
      <c r="C164" s="1">
        <v>-4.0121121999999998</v>
      </c>
      <c r="D164" s="2">
        <v>3.38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-3.1000000006997652E-6</v>
      </c>
      <c r="K164" s="1">
        <f>Tabla3[[#This Row],[LON UAV]]-Tabla3[[#This Row],[LON MARKER]]</f>
        <v>6.5999999998567205E-6</v>
      </c>
      <c r="L164" s="2">
        <f>Tabla3[[#This Row],[ALT UAV]]-Tabla3[[#This Row],[ALT MARKER]]</f>
        <v>3.38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40.544811299999999</v>
      </c>
      <c r="C165" s="1">
        <v>-4.0121121999999998</v>
      </c>
      <c r="D165" s="2">
        <v>3.28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-3.1000000006997652E-6</v>
      </c>
      <c r="K165" s="1">
        <f>Tabla3[[#This Row],[LON UAV]]-Tabla3[[#This Row],[LON MARKER]]</f>
        <v>6.5999999998567205E-6</v>
      </c>
      <c r="L165" s="2">
        <f>Tabla3[[#This Row],[ALT UAV]]-Tabla3[[#This Row],[ALT MARKER]]</f>
        <v>3.28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40.544811299999999</v>
      </c>
      <c r="C166" s="1">
        <v>-4.0121121999999998</v>
      </c>
      <c r="D166" s="2">
        <v>3.19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-3.1000000006997652E-6</v>
      </c>
      <c r="K166" s="1">
        <f>Tabla3[[#This Row],[LON UAV]]-Tabla3[[#This Row],[LON MARKER]]</f>
        <v>6.5999999998567205E-6</v>
      </c>
      <c r="L166" s="2">
        <f>Tabla3[[#This Row],[ALT UAV]]-Tabla3[[#This Row],[ALT MARKER]]</f>
        <v>3.19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40.544811299999999</v>
      </c>
      <c r="C167" s="1">
        <v>-4.0121121999999998</v>
      </c>
      <c r="D167" s="2">
        <v>3.12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-3.1000000006997652E-6</v>
      </c>
      <c r="K167" s="1">
        <f>Tabla3[[#This Row],[LON UAV]]-Tabla3[[#This Row],[LON MARKER]]</f>
        <v>6.5999999998567205E-6</v>
      </c>
      <c r="L167" s="2">
        <f>Tabla3[[#This Row],[ALT UAV]]-Tabla3[[#This Row],[ALT MARKER]]</f>
        <v>3.12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40.544811299999999</v>
      </c>
      <c r="C168" s="1">
        <v>-4.0121121999999998</v>
      </c>
      <c r="D168" s="2">
        <v>3.03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-3.1000000006997652E-6</v>
      </c>
      <c r="K168" s="1">
        <f>Tabla3[[#This Row],[LON UAV]]-Tabla3[[#This Row],[LON MARKER]]</f>
        <v>6.5999999998567205E-6</v>
      </c>
      <c r="L168" s="2">
        <f>Tabla3[[#This Row],[ALT UAV]]-Tabla3[[#This Row],[ALT MARKER]]</f>
        <v>3.03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40.544811299999999</v>
      </c>
      <c r="C169" s="1">
        <v>-4.0121121000000004</v>
      </c>
      <c r="D169" s="2">
        <v>2.95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-3.1000000006997652E-6</v>
      </c>
      <c r="K169" s="1">
        <f>Tabla3[[#This Row],[LON UAV]]-Tabla3[[#This Row],[LON MARKER]]</f>
        <v>6.6999999992489734E-6</v>
      </c>
      <c r="L169" s="2">
        <f>Tabla3[[#This Row],[ALT UAV]]-Tabla3[[#This Row],[ALT MARKER]]</f>
        <v>2.95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40.544811299999999</v>
      </c>
      <c r="C170" s="1">
        <v>-4.0121121000000004</v>
      </c>
      <c r="D170" s="2">
        <v>2.86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-3.1000000006997652E-6</v>
      </c>
      <c r="K170" s="1">
        <f>Tabla3[[#This Row],[LON UAV]]-Tabla3[[#This Row],[LON MARKER]]</f>
        <v>6.6999999992489734E-6</v>
      </c>
      <c r="L170" s="2">
        <f>Tabla3[[#This Row],[ALT UAV]]-Tabla3[[#This Row],[ALT MARKER]]</f>
        <v>2.86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40.544811199999998</v>
      </c>
      <c r="C171" s="1">
        <v>-4.0121121000000004</v>
      </c>
      <c r="D171" s="2">
        <v>2.77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-3.200000001868375E-6</v>
      </c>
      <c r="K171" s="1">
        <f>Tabla3[[#This Row],[LON UAV]]-Tabla3[[#This Row],[LON MARKER]]</f>
        <v>6.6999999992489734E-6</v>
      </c>
      <c r="L171" s="2">
        <f>Tabla3[[#This Row],[ALT UAV]]-Tabla3[[#This Row],[ALT MARKER]]</f>
        <v>2.77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40.544811199999998</v>
      </c>
      <c r="C172" s="1">
        <v>-4.0121121000000004</v>
      </c>
      <c r="D172" s="2">
        <v>2.69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-3.200000001868375E-6</v>
      </c>
      <c r="K172" s="1">
        <f>Tabla3[[#This Row],[LON UAV]]-Tabla3[[#This Row],[LON MARKER]]</f>
        <v>6.6999999992489734E-6</v>
      </c>
      <c r="L172" s="2">
        <f>Tabla3[[#This Row],[ALT UAV]]-Tabla3[[#This Row],[ALT MARKER]]</f>
        <v>2.69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40.544811199999998</v>
      </c>
      <c r="C173" s="1">
        <v>-4.0121121000000004</v>
      </c>
      <c r="D173" s="2">
        <v>2.61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-3.200000001868375E-6</v>
      </c>
      <c r="K173" s="1">
        <f>Tabla3[[#This Row],[LON UAV]]-Tabla3[[#This Row],[LON MARKER]]</f>
        <v>6.6999999992489734E-6</v>
      </c>
      <c r="L173" s="2">
        <f>Tabla3[[#This Row],[ALT UAV]]-Tabla3[[#This Row],[ALT MARKER]]</f>
        <v>2.61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40.544811199999998</v>
      </c>
      <c r="C174" s="1">
        <v>-4.0121121000000004</v>
      </c>
      <c r="D174" s="2">
        <v>2.52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-3.200000001868375E-6</v>
      </c>
      <c r="K174" s="1">
        <f>Tabla3[[#This Row],[LON UAV]]-Tabla3[[#This Row],[LON MARKER]]</f>
        <v>6.6999999992489734E-6</v>
      </c>
      <c r="L174" s="2">
        <f>Tabla3[[#This Row],[ALT UAV]]-Tabla3[[#This Row],[ALT MARKER]]</f>
        <v>2.52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40.544811199999998</v>
      </c>
      <c r="C175" s="1">
        <v>-4.0121121000000004</v>
      </c>
      <c r="D175" s="2">
        <v>2.44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-3.200000001868375E-6</v>
      </c>
      <c r="K175" s="1">
        <f>Tabla3[[#This Row],[LON UAV]]-Tabla3[[#This Row],[LON MARKER]]</f>
        <v>6.6999999992489734E-6</v>
      </c>
      <c r="L175" s="2">
        <f>Tabla3[[#This Row],[ALT UAV]]-Tabla3[[#This Row],[ALT MARKER]]</f>
        <v>2.44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40.544811199999998</v>
      </c>
      <c r="C176" s="1">
        <v>-4.0121121000000004</v>
      </c>
      <c r="D176" s="2">
        <v>2.36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-3.200000001868375E-6</v>
      </c>
      <c r="K176" s="1">
        <f>Tabla3[[#This Row],[LON UAV]]-Tabla3[[#This Row],[LON MARKER]]</f>
        <v>6.6999999992489734E-6</v>
      </c>
      <c r="L176" s="2">
        <f>Tabla3[[#This Row],[ALT UAV]]-Tabla3[[#This Row],[ALT MARKER]]</f>
        <v>2.36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40.544811199999998</v>
      </c>
      <c r="C177" s="1">
        <v>-4.0121121000000004</v>
      </c>
      <c r="D177" s="2">
        <v>2.2799999999999998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-3.200000001868375E-6</v>
      </c>
      <c r="K177" s="1">
        <f>Tabla3[[#This Row],[LON UAV]]-Tabla3[[#This Row],[LON MARKER]]</f>
        <v>6.6999999992489734E-6</v>
      </c>
      <c r="L177" s="2">
        <f>Tabla3[[#This Row],[ALT UAV]]-Tabla3[[#This Row],[ALT MARKER]]</f>
        <v>2.2799999999999998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40.544811199999998</v>
      </c>
      <c r="C178" s="1">
        <v>-4.0121121000000004</v>
      </c>
      <c r="D178" s="2">
        <v>2.19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-3.200000001868375E-6</v>
      </c>
      <c r="K178" s="1">
        <f>Tabla3[[#This Row],[LON UAV]]-Tabla3[[#This Row],[LON MARKER]]</f>
        <v>6.6999999992489734E-6</v>
      </c>
      <c r="L178" s="2">
        <f>Tabla3[[#This Row],[ALT UAV]]-Tabla3[[#This Row],[ALT MARKER]]</f>
        <v>2.19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40.544811199999998</v>
      </c>
      <c r="C179" s="1">
        <v>-4.0121121000000004</v>
      </c>
      <c r="D179" s="2">
        <v>2.09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-3.200000001868375E-6</v>
      </c>
      <c r="K179" s="1">
        <f>Tabla3[[#This Row],[LON UAV]]-Tabla3[[#This Row],[LON MARKER]]</f>
        <v>6.6999999992489734E-6</v>
      </c>
      <c r="L179" s="2">
        <f>Tabla3[[#This Row],[ALT UAV]]-Tabla3[[#This Row],[ALT MARKER]]</f>
        <v>2.09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40.544811199999998</v>
      </c>
      <c r="C180" s="1">
        <v>-4.0121121000000004</v>
      </c>
      <c r="D180" s="2">
        <v>2.0099999999999998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-3.200000001868375E-6</v>
      </c>
      <c r="K180" s="1">
        <f>Tabla3[[#This Row],[LON UAV]]-Tabla3[[#This Row],[LON MARKER]]</f>
        <v>6.6999999992489734E-6</v>
      </c>
      <c r="L180" s="2">
        <f>Tabla3[[#This Row],[ALT UAV]]-Tabla3[[#This Row],[ALT MARKER]]</f>
        <v>2.0099999999999998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40.544811199999998</v>
      </c>
      <c r="C181" s="1">
        <v>-4.0121121000000004</v>
      </c>
      <c r="D181" s="2">
        <v>1.93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-3.200000001868375E-6</v>
      </c>
      <c r="K181" s="1">
        <f>Tabla3[[#This Row],[LON UAV]]-Tabla3[[#This Row],[LON MARKER]]</f>
        <v>6.6999999992489734E-6</v>
      </c>
      <c r="L181" s="2">
        <f>Tabla3[[#This Row],[ALT UAV]]-Tabla3[[#This Row],[ALT MARKER]]</f>
        <v>1.93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40.544811199999998</v>
      </c>
      <c r="C182" s="1">
        <v>-4.0121121000000004</v>
      </c>
      <c r="D182" s="2">
        <v>1.86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-3.200000001868375E-6</v>
      </c>
      <c r="K182" s="1">
        <f>Tabla3[[#This Row],[LON UAV]]-Tabla3[[#This Row],[LON MARKER]]</f>
        <v>6.6999999992489734E-6</v>
      </c>
      <c r="L182" s="2">
        <f>Tabla3[[#This Row],[ALT UAV]]-Tabla3[[#This Row],[ALT MARKER]]</f>
        <v>1.86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40.544811199999998</v>
      </c>
      <c r="C183" s="1">
        <v>-4.0121120000000001</v>
      </c>
      <c r="D183" s="2">
        <v>1.76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-3.200000001868375E-6</v>
      </c>
      <c r="K183" s="1">
        <f>Tabla3[[#This Row],[LON UAV]]-Tabla3[[#This Row],[LON MARKER]]</f>
        <v>6.7999999995294047E-6</v>
      </c>
      <c r="L183" s="2">
        <f>Tabla3[[#This Row],[ALT UAV]]-Tabla3[[#This Row],[ALT MARKER]]</f>
        <v>1.76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40.544811199999998</v>
      </c>
      <c r="C184" s="1">
        <v>-4.0121120000000001</v>
      </c>
      <c r="D184" s="2">
        <v>1.69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-3.200000001868375E-6</v>
      </c>
      <c r="K184" s="1">
        <f>Tabla3[[#This Row],[LON UAV]]-Tabla3[[#This Row],[LON MARKER]]</f>
        <v>6.7999999995294047E-6</v>
      </c>
      <c r="L184" s="2">
        <f>Tabla3[[#This Row],[ALT UAV]]-Tabla3[[#This Row],[ALT MARKER]]</f>
        <v>1.69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40.544811199999998</v>
      </c>
      <c r="C185" s="1">
        <v>-4.0121120000000001</v>
      </c>
      <c r="D185" s="2">
        <v>1.61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-3.200000001868375E-6</v>
      </c>
      <c r="K185" s="1">
        <f>Tabla3[[#This Row],[LON UAV]]-Tabla3[[#This Row],[LON MARKER]]</f>
        <v>6.7999999995294047E-6</v>
      </c>
      <c r="L185" s="2">
        <f>Tabla3[[#This Row],[ALT UAV]]-Tabla3[[#This Row],[ALT MARKER]]</f>
        <v>1.61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40.544811199999998</v>
      </c>
      <c r="C186" s="1">
        <v>-4.0121120000000001</v>
      </c>
      <c r="D186" s="2">
        <v>1.52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-3.200000001868375E-6</v>
      </c>
      <c r="K186" s="1">
        <f>Tabla3[[#This Row],[LON UAV]]-Tabla3[[#This Row],[LON MARKER]]</f>
        <v>6.7999999995294047E-6</v>
      </c>
      <c r="L186" s="2">
        <f>Tabla3[[#This Row],[ALT UAV]]-Tabla3[[#This Row],[ALT MARKER]]</f>
        <v>1.52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40.544811199999998</v>
      </c>
      <c r="C187" s="1">
        <v>-4.0121120000000001</v>
      </c>
      <c r="D187" s="2">
        <v>1.46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-3.200000001868375E-6</v>
      </c>
      <c r="K187" s="1">
        <f>Tabla3[[#This Row],[LON UAV]]-Tabla3[[#This Row],[LON MARKER]]</f>
        <v>6.7999999995294047E-6</v>
      </c>
      <c r="L187" s="2">
        <f>Tabla3[[#This Row],[ALT UAV]]-Tabla3[[#This Row],[ALT MARKER]]</f>
        <v>1.46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40.544811199999998</v>
      </c>
      <c r="C188" s="1">
        <v>-4.0121120000000001</v>
      </c>
      <c r="D188" s="2">
        <v>1.35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-3.200000001868375E-6</v>
      </c>
      <c r="K188" s="1">
        <f>Tabla3[[#This Row],[LON UAV]]-Tabla3[[#This Row],[LON MARKER]]</f>
        <v>6.7999999995294047E-6</v>
      </c>
      <c r="L188" s="2">
        <f>Tabla3[[#This Row],[ALT UAV]]-Tabla3[[#This Row],[ALT MARKER]]</f>
        <v>1.35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40.544811199999998</v>
      </c>
      <c r="C189" s="1">
        <v>-4.0121120000000001</v>
      </c>
      <c r="D189" s="2">
        <v>1.26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-3.200000001868375E-6</v>
      </c>
      <c r="K189" s="1">
        <f>Tabla3[[#This Row],[LON UAV]]-Tabla3[[#This Row],[LON MARKER]]</f>
        <v>6.7999999995294047E-6</v>
      </c>
      <c r="L189" s="2">
        <f>Tabla3[[#This Row],[ALT UAV]]-Tabla3[[#This Row],[ALT MARKER]]</f>
        <v>1.26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40.544811199999998</v>
      </c>
      <c r="C190" s="1">
        <v>-4.0121120000000001</v>
      </c>
      <c r="D190" s="2">
        <v>1.17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-3.200000001868375E-6</v>
      </c>
      <c r="K190" s="1">
        <f>Tabla3[[#This Row],[LON UAV]]-Tabla3[[#This Row],[LON MARKER]]</f>
        <v>6.7999999995294047E-6</v>
      </c>
      <c r="L190" s="2">
        <f>Tabla3[[#This Row],[ALT UAV]]-Tabla3[[#This Row],[ALT MARKER]]</f>
        <v>1.17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40.544811299999999</v>
      </c>
      <c r="C191" s="1">
        <v>-4.0121120000000001</v>
      </c>
      <c r="D191" s="2">
        <v>1.07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-3.1000000006997652E-6</v>
      </c>
      <c r="K191" s="1">
        <f>Tabla3[[#This Row],[LON UAV]]-Tabla3[[#This Row],[LON MARKER]]</f>
        <v>6.7999999995294047E-6</v>
      </c>
      <c r="L191" s="2">
        <f>Tabla3[[#This Row],[ALT UAV]]-Tabla3[[#This Row],[ALT MARKER]]</f>
        <v>1.07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40.544811299999999</v>
      </c>
      <c r="C192" s="1">
        <v>-4.0121120000000001</v>
      </c>
      <c r="D192" s="2">
        <v>0.99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-3.1000000006997652E-6</v>
      </c>
      <c r="K192" s="1">
        <f>Tabla3[[#This Row],[LON UAV]]-Tabla3[[#This Row],[LON MARKER]]</f>
        <v>6.7999999995294047E-6</v>
      </c>
      <c r="L192" s="2">
        <f>Tabla3[[#This Row],[ALT UAV]]-Tabla3[[#This Row],[ALT MARKER]]</f>
        <v>0.99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40.544811299999999</v>
      </c>
      <c r="C193" s="1">
        <v>-4.0121120000000001</v>
      </c>
      <c r="D193" s="2">
        <v>0.89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-3.1000000006997652E-6</v>
      </c>
      <c r="K193" s="1">
        <f>Tabla3[[#This Row],[LON UAV]]-Tabla3[[#This Row],[LON MARKER]]</f>
        <v>6.7999999995294047E-6</v>
      </c>
      <c r="L193" s="2">
        <f>Tabla3[[#This Row],[ALT UAV]]-Tabla3[[#This Row],[ALT MARKER]]</f>
        <v>0.89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40.544811299999999</v>
      </c>
      <c r="C194" s="1">
        <v>-4.0121120000000001</v>
      </c>
      <c r="D194" s="2">
        <v>0.77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-3.1000000006997652E-6</v>
      </c>
      <c r="K194" s="1">
        <f>Tabla3[[#This Row],[LON UAV]]-Tabla3[[#This Row],[LON MARKER]]</f>
        <v>6.7999999995294047E-6</v>
      </c>
      <c r="L194" s="2">
        <f>Tabla3[[#This Row],[ALT UAV]]-Tabla3[[#This Row],[ALT MARKER]]</f>
        <v>0.77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40.544811299999999</v>
      </c>
      <c r="C195" s="1">
        <v>-4.0121120000000001</v>
      </c>
      <c r="D195" s="2">
        <v>0.7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-3.1000000006997652E-6</v>
      </c>
      <c r="K195" s="1">
        <f>Tabla3[[#This Row],[LON UAV]]-Tabla3[[#This Row],[LON MARKER]]</f>
        <v>6.7999999995294047E-6</v>
      </c>
      <c r="L195" s="2">
        <f>Tabla3[[#This Row],[ALT UAV]]-Tabla3[[#This Row],[ALT MARKER]]</f>
        <v>0.7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40.544811299999999</v>
      </c>
      <c r="C196" s="1">
        <v>-4.0121120000000001</v>
      </c>
      <c r="D196" s="2">
        <v>0.6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-3.1000000006997652E-6</v>
      </c>
      <c r="K196" s="1">
        <f>Tabla3[[#This Row],[LON UAV]]-Tabla3[[#This Row],[LON MARKER]]</f>
        <v>6.7999999995294047E-6</v>
      </c>
      <c r="L196" s="2">
        <f>Tabla3[[#This Row],[ALT UAV]]-Tabla3[[#This Row],[ALT MARKER]]</f>
        <v>0.6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40.544811299999999</v>
      </c>
      <c r="C197" s="1">
        <v>-4.0121120000000001</v>
      </c>
      <c r="D197" s="2">
        <v>0.52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-3.1000000006997652E-6</v>
      </c>
      <c r="K197" s="1">
        <f>Tabla3[[#This Row],[LON UAV]]-Tabla3[[#This Row],[LON MARKER]]</f>
        <v>6.7999999995294047E-6</v>
      </c>
      <c r="L197" s="2">
        <f>Tabla3[[#This Row],[ALT UAV]]-Tabla3[[#This Row],[ALT MARKER]]</f>
        <v>0.52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40.544811299999999</v>
      </c>
      <c r="C198" s="1">
        <v>-4.0121120000000001</v>
      </c>
      <c r="D198" s="2">
        <v>0.41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-3.1000000006997652E-6</v>
      </c>
      <c r="K198" s="1">
        <f>Tabla3[[#This Row],[LON UAV]]-Tabla3[[#This Row],[LON MARKER]]</f>
        <v>6.7999999995294047E-6</v>
      </c>
      <c r="L198" s="2">
        <f>Tabla3[[#This Row],[ALT UAV]]-Tabla3[[#This Row],[ALT MARKER]]</f>
        <v>0.41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40.5448114</v>
      </c>
      <c r="C199" s="1">
        <v>-4.0121120000000001</v>
      </c>
      <c r="D199" s="2">
        <v>0.33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-2.9999999995311555E-6</v>
      </c>
      <c r="K199" s="1">
        <f>Tabla3[[#This Row],[LON UAV]]-Tabla3[[#This Row],[LON MARKER]]</f>
        <v>6.7999999995294047E-6</v>
      </c>
      <c r="L199" s="2">
        <f>Tabla3[[#This Row],[ALT UAV]]-Tabla3[[#This Row],[ALT MARKER]]</f>
        <v>0.33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40.5448114</v>
      </c>
      <c r="C200" s="1">
        <v>-4.0121120000000001</v>
      </c>
      <c r="D200" s="2">
        <v>0.24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-2.9999999995311555E-6</v>
      </c>
      <c r="K200" s="1">
        <f>Tabla3[[#This Row],[LON UAV]]-Tabla3[[#This Row],[LON MARKER]]</f>
        <v>6.7999999995294047E-6</v>
      </c>
      <c r="L200" s="2">
        <f>Tabla3[[#This Row],[ALT UAV]]-Tabla3[[#This Row],[ALT MARKER]]</f>
        <v>0.24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40.5448114</v>
      </c>
      <c r="C201" s="1">
        <v>-4.0121120000000001</v>
      </c>
      <c r="D201" s="2">
        <v>0.15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-2.9999999995311555E-6</v>
      </c>
      <c r="K201" s="1">
        <f>Tabla3[[#This Row],[LON UAV]]-Tabla3[[#This Row],[LON MARKER]]</f>
        <v>6.7999999995294047E-6</v>
      </c>
      <c r="L201" s="2">
        <f>Tabla3[[#This Row],[ALT UAV]]-Tabla3[[#This Row],[ALT MARKER]]</f>
        <v>0.15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40.5448114</v>
      </c>
      <c r="C202" s="1">
        <v>-4.0121120000000001</v>
      </c>
      <c r="D202" s="2">
        <v>0.06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-2.9999999995311555E-6</v>
      </c>
      <c r="K202" s="1">
        <f>Tabla3[[#This Row],[LON UAV]]-Tabla3[[#This Row],[LON MARKER]]</f>
        <v>6.7999999995294047E-6</v>
      </c>
      <c r="L202" s="2">
        <f>Tabla3[[#This Row],[ALT UAV]]-Tabla3[[#This Row],[ALT MARKER]]</f>
        <v>0.06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40.5448114</v>
      </c>
      <c r="C203" s="1">
        <v>-4.0121120000000001</v>
      </c>
      <c r="D203" s="2">
        <v>-0.03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-2.9999999995311555E-6</v>
      </c>
      <c r="K203" s="1">
        <f>Tabla3[[#This Row],[LON UAV]]-Tabla3[[#This Row],[LON MARKER]]</f>
        <v>6.7999999995294047E-6</v>
      </c>
      <c r="L203" s="2">
        <f>Tabla3[[#This Row],[ALT UAV]]-Tabla3[[#This Row],[ALT MARKER]]</f>
        <v>-0.03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40.5448114</v>
      </c>
      <c r="C204" s="1">
        <v>-4.0121120000000001</v>
      </c>
      <c r="D204" s="2">
        <v>-0.13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-2.9999999995311555E-6</v>
      </c>
      <c r="K204" s="1">
        <f>Tabla3[[#This Row],[LON UAV]]-Tabla3[[#This Row],[LON MARKER]]</f>
        <v>6.7999999995294047E-6</v>
      </c>
      <c r="L204" s="2">
        <f>Tabla3[[#This Row],[ALT UAV]]-Tabla3[[#This Row],[ALT MARKER]]</f>
        <v>-0.13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40.5448114</v>
      </c>
      <c r="C205" s="1">
        <v>-4.0121120000000001</v>
      </c>
      <c r="D205" s="2">
        <v>-0.21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-2.9999999995311555E-6</v>
      </c>
      <c r="K205" s="1">
        <f>Tabla3[[#This Row],[LON UAV]]-Tabla3[[#This Row],[LON MARKER]]</f>
        <v>6.7999999995294047E-6</v>
      </c>
      <c r="L205" s="2">
        <f>Tabla3[[#This Row],[ALT UAV]]-Tabla3[[#This Row],[ALT MARKER]]</f>
        <v>-0.21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40.5448114</v>
      </c>
      <c r="C206" s="1">
        <v>-4.0121120000000001</v>
      </c>
      <c r="D206" s="2">
        <v>-0.28000000000000003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-2.9999999995311555E-6</v>
      </c>
      <c r="K206" s="1">
        <f>Tabla3[[#This Row],[LON UAV]]-Tabla3[[#This Row],[LON MARKER]]</f>
        <v>6.7999999995294047E-6</v>
      </c>
      <c r="L206" s="2">
        <f>Tabla3[[#This Row],[ALT UAV]]-Tabla3[[#This Row],[ALT MARKER]]</f>
        <v>-0.28000000000000003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40.5448114</v>
      </c>
      <c r="C207" s="1">
        <v>-4.0121120000000001</v>
      </c>
      <c r="D207" s="2">
        <v>-0.33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-2.9999999995311555E-6</v>
      </c>
      <c r="K207" s="1">
        <f>Tabla3[[#This Row],[LON UAV]]-Tabla3[[#This Row],[LON MARKER]]</f>
        <v>6.7999999995294047E-6</v>
      </c>
      <c r="L207" s="2">
        <f>Tabla3[[#This Row],[ALT UAV]]-Tabla3[[#This Row],[ALT MARKER]]</f>
        <v>-0.33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40.5448114</v>
      </c>
      <c r="C208" s="1">
        <v>-4.0121121000000004</v>
      </c>
      <c r="D208" s="2">
        <v>-0.36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-2.9999999995311555E-6</v>
      </c>
      <c r="K208" s="1">
        <f>Tabla3[[#This Row],[LON UAV]]-Tabla3[[#This Row],[LON MARKER]]</f>
        <v>6.6999999992489734E-6</v>
      </c>
      <c r="L208" s="2">
        <f>Tabla3[[#This Row],[ALT UAV]]-Tabla3[[#This Row],[ALT MARKER]]</f>
        <v>-0.36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40.5448114</v>
      </c>
      <c r="C209" s="1">
        <v>-4.0121121000000004</v>
      </c>
      <c r="D209" s="2">
        <v>-0.36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-2.9999999995311555E-6</v>
      </c>
      <c r="K209" s="1">
        <f>Tabla3[[#This Row],[LON UAV]]-Tabla3[[#This Row],[LON MARKER]]</f>
        <v>6.6999999992489734E-6</v>
      </c>
      <c r="L209" s="2">
        <f>Tabla3[[#This Row],[ALT UAV]]-Tabla3[[#This Row],[ALT MARKER]]</f>
        <v>-0.36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40.5448114</v>
      </c>
      <c r="C210" s="1">
        <v>-4.0121121000000004</v>
      </c>
      <c r="D210" s="2">
        <v>-0.37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-2.9999999995311555E-6</v>
      </c>
      <c r="K210" s="1">
        <f>Tabla3[[#This Row],[LON UAV]]-Tabla3[[#This Row],[LON MARKER]]</f>
        <v>6.6999999992489734E-6</v>
      </c>
      <c r="L210" s="2">
        <f>Tabla3[[#This Row],[ALT UAV]]-Tabla3[[#This Row],[ALT MARKER]]</f>
        <v>-0.37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40.5448114</v>
      </c>
      <c r="C211" s="1">
        <v>-4.0121121000000004</v>
      </c>
      <c r="D211" s="2">
        <v>-0.36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-2.9999999995311555E-6</v>
      </c>
      <c r="K211" s="1">
        <f>Tabla3[[#This Row],[LON UAV]]-Tabla3[[#This Row],[LON MARKER]]</f>
        <v>6.6999999992489734E-6</v>
      </c>
      <c r="L211" s="2">
        <f>Tabla3[[#This Row],[ALT UAV]]-Tabla3[[#This Row],[ALT MARKER]]</f>
        <v>-0.36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40.5448114</v>
      </c>
      <c r="C212" s="1">
        <v>-4.0121121000000004</v>
      </c>
      <c r="D212" s="2">
        <v>-0.36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-2.9999999995311555E-6</v>
      </c>
      <c r="K212" s="1">
        <f>Tabla3[[#This Row],[LON UAV]]-Tabla3[[#This Row],[LON MARKER]]</f>
        <v>6.6999999992489734E-6</v>
      </c>
      <c r="L212" s="2">
        <f>Tabla3[[#This Row],[ALT UAV]]-Tabla3[[#This Row],[ALT MARKER]]</f>
        <v>-0.36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40.5448114</v>
      </c>
      <c r="C213" s="1">
        <v>-4.0121121000000004</v>
      </c>
      <c r="D213" s="2">
        <v>-0.35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-2.9999999995311555E-6</v>
      </c>
      <c r="K213" s="1">
        <f>Tabla3[[#This Row],[LON UAV]]-Tabla3[[#This Row],[LON MARKER]]</f>
        <v>6.6999999992489734E-6</v>
      </c>
      <c r="L213" s="2">
        <f>Tabla3[[#This Row],[ALT UAV]]-Tabla3[[#This Row],[ALT MARKER]]</f>
        <v>-0.35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40.5448114</v>
      </c>
      <c r="C214" s="1">
        <v>-4.0121121000000004</v>
      </c>
      <c r="D214" s="2">
        <v>-0.34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-2.9999999995311555E-6</v>
      </c>
      <c r="K214" s="1">
        <f>Tabla3[[#This Row],[LON UAV]]-Tabla3[[#This Row],[LON MARKER]]</f>
        <v>6.6999999992489734E-6</v>
      </c>
      <c r="L214" s="2">
        <f>Tabla3[[#This Row],[ALT UAV]]-Tabla3[[#This Row],[ALT MARKER]]</f>
        <v>-0.34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40.5448114</v>
      </c>
      <c r="C215" s="1">
        <v>-4.0121121000000004</v>
      </c>
      <c r="D215" s="2">
        <v>-0.33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-2.9999999995311555E-6</v>
      </c>
      <c r="K215" s="1">
        <f>Tabla3[[#This Row],[LON UAV]]-Tabla3[[#This Row],[LON MARKER]]</f>
        <v>6.6999999992489734E-6</v>
      </c>
      <c r="L215" s="2">
        <f>Tabla3[[#This Row],[ALT UAV]]-Tabla3[[#This Row],[ALT MARKER]]</f>
        <v>-0.33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40.5448114</v>
      </c>
      <c r="C216" s="1">
        <v>-4.0121121000000004</v>
      </c>
      <c r="D216" s="2">
        <v>-0.31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-2.9999999995311555E-6</v>
      </c>
      <c r="K216" s="1">
        <f>Tabla3[[#This Row],[LON UAV]]-Tabla3[[#This Row],[LON MARKER]]</f>
        <v>6.6999999992489734E-6</v>
      </c>
      <c r="L216" s="2">
        <f>Tabla3[[#This Row],[ALT UAV]]-Tabla3[[#This Row],[ALT MARKER]]</f>
        <v>-0.31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40.5448114</v>
      </c>
      <c r="C217" s="1">
        <v>-4.0121121000000004</v>
      </c>
      <c r="D217" s="2">
        <v>-0.28999999999999998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-2.9999999995311555E-6</v>
      </c>
      <c r="K217" s="1">
        <f>Tabla3[[#This Row],[LON UAV]]-Tabla3[[#This Row],[LON MARKER]]</f>
        <v>6.6999999992489734E-6</v>
      </c>
      <c r="L217" s="2">
        <f>Tabla3[[#This Row],[ALT UAV]]-Tabla3[[#This Row],[ALT MARKER]]</f>
        <v>-0.28999999999999998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40.5448114</v>
      </c>
      <c r="C218" s="1">
        <v>-4.0121121000000004</v>
      </c>
      <c r="D218" s="2">
        <v>-0.28000000000000003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-2.9999999995311555E-6</v>
      </c>
      <c r="K218" s="1">
        <f>Tabla3[[#This Row],[LON UAV]]-Tabla3[[#This Row],[LON MARKER]]</f>
        <v>6.6999999992489734E-6</v>
      </c>
      <c r="L218" s="2">
        <f>Tabla3[[#This Row],[ALT UAV]]-Tabla3[[#This Row],[ALT MARKER]]</f>
        <v>-0.28000000000000003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40.5448114</v>
      </c>
      <c r="C219" s="1">
        <v>-4.0121121999999998</v>
      </c>
      <c r="D219" s="2">
        <v>-0.26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-2.9999999995311555E-6</v>
      </c>
      <c r="K219" s="1">
        <f>Tabla3[[#This Row],[LON UAV]]-Tabla3[[#This Row],[LON MARKER]]</f>
        <v>6.5999999998567205E-6</v>
      </c>
      <c r="L219" s="2">
        <f>Tabla3[[#This Row],[ALT UAV]]-Tabla3[[#This Row],[ALT MARKER]]</f>
        <v>-0.26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40.5448114</v>
      </c>
      <c r="C220" s="1">
        <v>-4.0121121999999998</v>
      </c>
      <c r="D220" s="2">
        <v>-0.25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-2.9999999995311555E-6</v>
      </c>
      <c r="K220" s="1">
        <f>Tabla3[[#This Row],[LON UAV]]-Tabla3[[#This Row],[LON MARKER]]</f>
        <v>6.5999999998567205E-6</v>
      </c>
      <c r="L220" s="2">
        <f>Tabla3[[#This Row],[ALT UAV]]-Tabla3[[#This Row],[ALT MARKER]]</f>
        <v>-0.25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40.5448114</v>
      </c>
      <c r="C221" s="1">
        <v>-4.0121121999999998</v>
      </c>
      <c r="D221" s="2">
        <v>-0.23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-2.9999999995311555E-6</v>
      </c>
      <c r="K221" s="1">
        <f>Tabla3[[#This Row],[LON UAV]]-Tabla3[[#This Row],[LON MARKER]]</f>
        <v>6.5999999998567205E-6</v>
      </c>
      <c r="L221" s="2">
        <f>Tabla3[[#This Row],[ALT UAV]]-Tabla3[[#This Row],[ALT MARKER]]</f>
        <v>-0.23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40.5448114</v>
      </c>
      <c r="C222" s="1">
        <v>-4.0121121999999998</v>
      </c>
      <c r="D222" s="2">
        <v>-0.22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-2.9999999995311555E-6</v>
      </c>
      <c r="K222" s="1">
        <f>Tabla3[[#This Row],[LON UAV]]-Tabla3[[#This Row],[LON MARKER]]</f>
        <v>6.5999999998567205E-6</v>
      </c>
      <c r="L222" s="2">
        <f>Tabla3[[#This Row],[ALT UAV]]-Tabla3[[#This Row],[ALT MARKER]]</f>
        <v>-0.22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40.5448114</v>
      </c>
      <c r="C223" s="1">
        <v>-4.0121121999999998</v>
      </c>
      <c r="D223" s="2">
        <v>0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-2.9999999995311555E-6</v>
      </c>
      <c r="K223" s="1">
        <f>Tabla3[[#This Row],[LON UAV]]-Tabla3[[#This Row],[LON MARKER]]</f>
        <v>6.5999999998567205E-6</v>
      </c>
      <c r="L223" s="2">
        <f>Tabla3[[#This Row],[ALT UAV]]-Tabla3[[#This Row],[ALT MARKER]]</f>
        <v>0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40.5448114</v>
      </c>
      <c r="C224" s="1">
        <v>-4.0121121999999998</v>
      </c>
      <c r="D224" s="2">
        <v>0.01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-2.9999999995311555E-6</v>
      </c>
      <c r="K224" s="1">
        <f>Tabla3[[#This Row],[LON UAV]]-Tabla3[[#This Row],[LON MARKER]]</f>
        <v>6.5999999998567205E-6</v>
      </c>
      <c r="L224" s="2">
        <f>Tabla3[[#This Row],[ALT UAV]]-Tabla3[[#This Row],[ALT MARKER]]</f>
        <v>0.01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40.5448114</v>
      </c>
      <c r="C225" s="1">
        <v>-4.0121121999999998</v>
      </c>
      <c r="D225" s="2">
        <v>0.03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-2.9999999995311555E-6</v>
      </c>
      <c r="K225" s="1">
        <f>Tabla3[[#This Row],[LON UAV]]-Tabla3[[#This Row],[LON MARKER]]</f>
        <v>6.5999999998567205E-6</v>
      </c>
      <c r="L225" s="2">
        <f>Tabla3[[#This Row],[ALT UAV]]-Tabla3[[#This Row],[ALT MARKER]]</f>
        <v>0.03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40.5448114</v>
      </c>
      <c r="C226" s="1">
        <v>-4.0121121999999998</v>
      </c>
      <c r="D226" s="2">
        <v>0.04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-2.9999999995311555E-6</v>
      </c>
      <c r="K226" s="1">
        <f>Tabla3[[#This Row],[LON UAV]]-Tabla3[[#This Row],[LON MARKER]]</f>
        <v>6.5999999998567205E-6</v>
      </c>
      <c r="L226" s="2">
        <f>Tabla3[[#This Row],[ALT UAV]]-Tabla3[[#This Row],[ALT MARKER]]</f>
        <v>0.04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40.5448114</v>
      </c>
      <c r="C227" s="1">
        <v>-4.0121121999999998</v>
      </c>
      <c r="D227" s="2">
        <v>0.05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-2.9999999995311555E-6</v>
      </c>
      <c r="K227" s="1">
        <f>Tabla3[[#This Row],[LON UAV]]-Tabla3[[#This Row],[LON MARKER]]</f>
        <v>6.5999999998567205E-6</v>
      </c>
      <c r="L227" s="2">
        <f>Tabla3[[#This Row],[ALT UAV]]-Tabla3[[#This Row],[ALT MARKER]]</f>
        <v>0.05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40.5448114</v>
      </c>
      <c r="C228" s="1">
        <v>-4.0121121000000004</v>
      </c>
      <c r="D228" s="2">
        <v>7.0000000000000007E-2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-2.9999999995311555E-6</v>
      </c>
      <c r="K228" s="1">
        <f>Tabla3[[#This Row],[LON UAV]]-Tabla3[[#This Row],[LON MARKER]]</f>
        <v>6.6999999992489734E-6</v>
      </c>
      <c r="L228" s="2">
        <f>Tabla3[[#This Row],[ALT UAV]]-Tabla3[[#This Row],[ALT MARKER]]</f>
        <v>7.0000000000000007E-2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40.5448114</v>
      </c>
      <c r="C229" s="1">
        <v>-4.0121121000000004</v>
      </c>
      <c r="D229" s="2">
        <v>0.09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-2.9999999995311555E-6</v>
      </c>
      <c r="K229" s="1">
        <f>Tabla3[[#This Row],[LON UAV]]-Tabla3[[#This Row],[LON MARKER]]</f>
        <v>6.6999999992489734E-6</v>
      </c>
      <c r="L229" s="2">
        <f>Tabla3[[#This Row],[ALT UAV]]-Tabla3[[#This Row],[ALT MARKER]]</f>
        <v>0.09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40.5448114</v>
      </c>
      <c r="C230" s="1">
        <v>-4.0121121000000004</v>
      </c>
      <c r="D230" s="2">
        <v>0.1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-2.9999999995311555E-6</v>
      </c>
      <c r="K230" s="1">
        <f>Tabla3[[#This Row],[LON UAV]]-Tabla3[[#This Row],[LON MARKER]]</f>
        <v>6.6999999992489734E-6</v>
      </c>
      <c r="L230" s="2">
        <f>Tabla3[[#This Row],[ALT UAV]]-Tabla3[[#This Row],[ALT MARKER]]</f>
        <v>0.1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40.5448114</v>
      </c>
      <c r="C231" s="1">
        <v>-4.0121121000000004</v>
      </c>
      <c r="D231" s="2">
        <v>0.12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-2.9999999995311555E-6</v>
      </c>
      <c r="K231" s="1">
        <f>Tabla3[[#This Row],[LON UAV]]-Tabla3[[#This Row],[LON MARKER]]</f>
        <v>6.6999999992489734E-6</v>
      </c>
      <c r="L231" s="2">
        <f>Tabla3[[#This Row],[ALT UAV]]-Tabla3[[#This Row],[ALT MARKER]]</f>
        <v>0.12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40.5448114</v>
      </c>
      <c r="C232" s="1">
        <v>-4.0121121000000004</v>
      </c>
      <c r="D232" s="2">
        <v>0.13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-2.9999999995311555E-6</v>
      </c>
      <c r="K232" s="1">
        <f>Tabla3[[#This Row],[LON UAV]]-Tabla3[[#This Row],[LON MARKER]]</f>
        <v>6.6999999992489734E-6</v>
      </c>
      <c r="L232" s="2">
        <f>Tabla3[[#This Row],[ALT UAV]]-Tabla3[[#This Row],[ALT MARKER]]</f>
        <v>0.13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40.5448114</v>
      </c>
      <c r="C233" s="1">
        <v>-4.0121121000000004</v>
      </c>
      <c r="D233" s="2">
        <v>0.15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-2.9999999995311555E-6</v>
      </c>
      <c r="K233" s="1">
        <f>Tabla3[[#This Row],[LON UAV]]-Tabla3[[#This Row],[LON MARKER]]</f>
        <v>6.6999999992489734E-6</v>
      </c>
      <c r="L233" s="2">
        <f>Tabla3[[#This Row],[ALT UAV]]-Tabla3[[#This Row],[ALT MARKER]]</f>
        <v>0.15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40.544811500000002</v>
      </c>
      <c r="C234" s="1">
        <v>-4.0121121000000004</v>
      </c>
      <c r="D234" s="2">
        <v>0.16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-2.8999999983625457E-6</v>
      </c>
      <c r="K234" s="1">
        <f>Tabla3[[#This Row],[LON UAV]]-Tabla3[[#This Row],[LON MARKER]]</f>
        <v>6.6999999992489734E-6</v>
      </c>
      <c r="L234" s="2">
        <f>Tabla3[[#This Row],[ALT UAV]]-Tabla3[[#This Row],[ALT MARKER]]</f>
        <v>0.16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40.544811500000002</v>
      </c>
      <c r="C235" s="1">
        <v>-4.0121121000000004</v>
      </c>
      <c r="D235" s="2">
        <v>0.18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-2.8999999983625457E-6</v>
      </c>
      <c r="K235" s="1">
        <f>Tabla3[[#This Row],[LON UAV]]-Tabla3[[#This Row],[LON MARKER]]</f>
        <v>6.6999999992489734E-6</v>
      </c>
      <c r="L235" s="2">
        <f>Tabla3[[#This Row],[ALT UAV]]-Tabla3[[#This Row],[ALT MARKER]]</f>
        <v>0.18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40.544811500000002</v>
      </c>
      <c r="C236" s="1">
        <v>-4.0121121000000004</v>
      </c>
      <c r="D236" s="2">
        <v>0.19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-2.8999999983625457E-6</v>
      </c>
      <c r="K236" s="1">
        <f>Tabla3[[#This Row],[LON UAV]]-Tabla3[[#This Row],[LON MARKER]]</f>
        <v>6.6999999992489734E-6</v>
      </c>
      <c r="L236" s="2">
        <f>Tabla3[[#This Row],[ALT UAV]]-Tabla3[[#This Row],[ALT MARKER]]</f>
        <v>0.19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40.544811500000002</v>
      </c>
      <c r="C237" s="1">
        <v>-4.0121121000000004</v>
      </c>
      <c r="D237" s="2">
        <v>0.2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-2.8999999983625457E-6</v>
      </c>
      <c r="K237" s="1">
        <f>Tabla3[[#This Row],[LON UAV]]-Tabla3[[#This Row],[LON MARKER]]</f>
        <v>6.6999999992489734E-6</v>
      </c>
      <c r="L237" s="2">
        <f>Tabla3[[#This Row],[ALT UAV]]-Tabla3[[#This Row],[ALT MARKER]]</f>
        <v>0.2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40.544811500000002</v>
      </c>
      <c r="C238" s="1">
        <v>-4.0121121000000004</v>
      </c>
      <c r="D238" s="2">
        <v>0.2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-2.8999999983625457E-6</v>
      </c>
      <c r="K238" s="1">
        <f>Tabla3[[#This Row],[LON UAV]]-Tabla3[[#This Row],[LON MARKER]]</f>
        <v>6.6999999992489734E-6</v>
      </c>
      <c r="L238" s="2">
        <f>Tabla3[[#This Row],[ALT UAV]]-Tabla3[[#This Row],[ALT MARKER]]</f>
        <v>0.2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40.544811500000002</v>
      </c>
      <c r="C239" s="1">
        <v>-4.0121121000000004</v>
      </c>
      <c r="D239" s="2">
        <v>0.21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-2.8999999983625457E-6</v>
      </c>
      <c r="K239" s="1">
        <f>Tabla3[[#This Row],[LON UAV]]-Tabla3[[#This Row],[LON MARKER]]</f>
        <v>6.6999999992489734E-6</v>
      </c>
      <c r="L239" s="2">
        <f>Tabla3[[#This Row],[ALT UAV]]-Tabla3[[#This Row],[ALT MARKER]]</f>
        <v>0.21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40.544811500000002</v>
      </c>
      <c r="C240" s="1">
        <v>-4.0121121000000004</v>
      </c>
      <c r="D240" s="2">
        <v>0.22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-2.8999999983625457E-6</v>
      </c>
      <c r="K240" s="1">
        <f>Tabla3[[#This Row],[LON UAV]]-Tabla3[[#This Row],[LON MARKER]]</f>
        <v>6.6999999992489734E-6</v>
      </c>
      <c r="L240" s="2">
        <f>Tabla3[[#This Row],[ALT UAV]]-Tabla3[[#This Row],[ALT MARKER]]</f>
        <v>0.22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40.544811500000002</v>
      </c>
      <c r="C241" s="1">
        <v>-4.0121121000000004</v>
      </c>
      <c r="D241" s="2">
        <v>0.22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-2.8999999983625457E-6</v>
      </c>
      <c r="K241" s="1">
        <f>Tabla3[[#This Row],[LON UAV]]-Tabla3[[#This Row],[LON MARKER]]</f>
        <v>6.6999999992489734E-6</v>
      </c>
      <c r="L241" s="2">
        <f>Tabla3[[#This Row],[ALT UAV]]-Tabla3[[#This Row],[ALT MARKER]]</f>
        <v>0.22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40.544811500000002</v>
      </c>
      <c r="C242" s="1">
        <v>-4.0121121000000004</v>
      </c>
      <c r="D242" s="2">
        <v>0.23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-2.8999999983625457E-6</v>
      </c>
      <c r="K242" s="1">
        <f>Tabla3[[#This Row],[LON UAV]]-Tabla3[[#This Row],[LON MARKER]]</f>
        <v>6.6999999992489734E-6</v>
      </c>
      <c r="L242" s="2">
        <f>Tabla3[[#This Row],[ALT UAV]]-Tabla3[[#This Row],[ALT MARKER]]</f>
        <v>0.23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40.544811500000002</v>
      </c>
      <c r="C243" s="1">
        <v>-4.0121121000000004</v>
      </c>
      <c r="D243" s="2">
        <v>0.23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-2.8999999983625457E-6</v>
      </c>
      <c r="K243" s="1">
        <f>Tabla3[[#This Row],[LON UAV]]-Tabla3[[#This Row],[LON MARKER]]</f>
        <v>6.6999999992489734E-6</v>
      </c>
      <c r="L243" s="2">
        <f>Tabla3[[#This Row],[ALT UAV]]-Tabla3[[#This Row],[ALT MARKER]]</f>
        <v>0.23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40.544811500000002</v>
      </c>
      <c r="C244" s="1">
        <v>-4.0121121000000004</v>
      </c>
      <c r="D244" s="2">
        <v>0.24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-2.8999999983625457E-6</v>
      </c>
      <c r="K244" s="1">
        <f>Tabla3[[#This Row],[LON UAV]]-Tabla3[[#This Row],[LON MARKER]]</f>
        <v>6.6999999992489734E-6</v>
      </c>
      <c r="L244" s="2">
        <f>Tabla3[[#This Row],[ALT UAV]]-Tabla3[[#This Row],[ALT MARKER]]</f>
        <v>0.24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40.544811500000002</v>
      </c>
      <c r="C245" s="1">
        <v>-4.0121121000000004</v>
      </c>
      <c r="D245" s="2">
        <v>0.25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-2.8999999983625457E-6</v>
      </c>
      <c r="K245" s="1">
        <f>Tabla3[[#This Row],[LON UAV]]-Tabla3[[#This Row],[LON MARKER]]</f>
        <v>6.6999999992489734E-6</v>
      </c>
      <c r="L245" s="2">
        <f>Tabla3[[#This Row],[ALT UAV]]-Tabla3[[#This Row],[ALT MARKER]]</f>
        <v>0.25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40.544811500000002</v>
      </c>
      <c r="C246" s="1">
        <v>-4.0121121000000004</v>
      </c>
      <c r="D246" s="2">
        <v>0.25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-2.8999999983625457E-6</v>
      </c>
      <c r="K246" s="1">
        <f>Tabla3[[#This Row],[LON UAV]]-Tabla3[[#This Row],[LON MARKER]]</f>
        <v>6.6999999992489734E-6</v>
      </c>
      <c r="L246" s="2">
        <f>Tabla3[[#This Row],[ALT UAV]]-Tabla3[[#This Row],[ALT MARKER]]</f>
        <v>0.25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40.544811500000002</v>
      </c>
      <c r="C247" s="1">
        <v>-4.0121121000000004</v>
      </c>
      <c r="D247" s="2">
        <v>0.26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-2.8999999983625457E-6</v>
      </c>
      <c r="K247" s="1">
        <f>Tabla3[[#This Row],[LON UAV]]-Tabla3[[#This Row],[LON MARKER]]</f>
        <v>6.6999999992489734E-6</v>
      </c>
      <c r="L247" s="2">
        <f>Tabla3[[#This Row],[ALT UAV]]-Tabla3[[#This Row],[ALT MARKER]]</f>
        <v>0.26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40.544811500000002</v>
      </c>
      <c r="C248" s="1">
        <v>-4.0121121000000004</v>
      </c>
      <c r="D248" s="2">
        <v>0.26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-2.8999999983625457E-6</v>
      </c>
      <c r="K248" s="1">
        <f>Tabla3[[#This Row],[LON UAV]]-Tabla3[[#This Row],[LON MARKER]]</f>
        <v>6.6999999992489734E-6</v>
      </c>
      <c r="L248" s="2">
        <f>Tabla3[[#This Row],[ALT UAV]]-Tabla3[[#This Row],[ALT MARKER]]</f>
        <v>0.26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40.544811500000002</v>
      </c>
      <c r="C249" s="1">
        <v>-4.0121121000000004</v>
      </c>
      <c r="D249" s="2">
        <v>0.27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-2.8999999983625457E-6</v>
      </c>
      <c r="K249" s="1">
        <f>Tabla3[[#This Row],[LON UAV]]-Tabla3[[#This Row],[LON MARKER]]</f>
        <v>6.6999999992489734E-6</v>
      </c>
      <c r="L249" s="2">
        <f>Tabla3[[#This Row],[ALT UAV]]-Tabla3[[#This Row],[ALT MARKER]]</f>
        <v>0.27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40.544811500000002</v>
      </c>
      <c r="C250" s="1">
        <v>-4.0121121000000004</v>
      </c>
      <c r="D250" s="2">
        <v>0.27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-2.8999999983625457E-6</v>
      </c>
      <c r="K250" s="1">
        <f>Tabla3[[#This Row],[LON UAV]]-Tabla3[[#This Row],[LON MARKER]]</f>
        <v>6.6999999992489734E-6</v>
      </c>
      <c r="L250" s="2">
        <f>Tabla3[[#This Row],[ALT UAV]]-Tabla3[[#This Row],[ALT MARKER]]</f>
        <v>0.27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40.544811500000002</v>
      </c>
      <c r="C251" s="1">
        <v>-4.0121121000000004</v>
      </c>
      <c r="D251" s="2">
        <v>0.27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-2.8999999983625457E-6</v>
      </c>
      <c r="K251" s="1">
        <f>Tabla3[[#This Row],[LON UAV]]-Tabla3[[#This Row],[LON MARKER]]</f>
        <v>6.6999999992489734E-6</v>
      </c>
      <c r="L251" s="2">
        <f>Tabla3[[#This Row],[ALT UAV]]-Tabla3[[#This Row],[ALT MARKER]]</f>
        <v>0.27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40.544811500000002</v>
      </c>
      <c r="C252" s="1">
        <v>-4.0121121000000004</v>
      </c>
      <c r="D252" s="2">
        <v>0.28000000000000003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-2.8999999983625457E-6</v>
      </c>
      <c r="K252" s="1">
        <f>Tabla3[[#This Row],[LON UAV]]-Tabla3[[#This Row],[LON MARKER]]</f>
        <v>6.6999999992489734E-6</v>
      </c>
      <c r="L252" s="2">
        <f>Tabla3[[#This Row],[ALT UAV]]-Tabla3[[#This Row],[ALT MARKER]]</f>
        <v>0.28000000000000003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40.544811500000002</v>
      </c>
      <c r="C253" s="1">
        <v>-4.0121121000000004</v>
      </c>
      <c r="D253" s="2">
        <v>0.28000000000000003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-2.8999999983625457E-6</v>
      </c>
      <c r="K253" s="1">
        <f>Tabla3[[#This Row],[LON UAV]]-Tabla3[[#This Row],[LON MARKER]]</f>
        <v>6.6999999992489734E-6</v>
      </c>
      <c r="L253" s="2">
        <f>Tabla3[[#This Row],[ALT UAV]]-Tabla3[[#This Row],[ALT MARKER]]</f>
        <v>0.28000000000000003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40.544811500000002</v>
      </c>
      <c r="C254" s="1">
        <v>-4.0121121000000004</v>
      </c>
      <c r="D254" s="2">
        <v>0.28000000000000003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-2.8999999983625457E-6</v>
      </c>
      <c r="K254" s="1">
        <f>Tabla3[[#This Row],[LON UAV]]-Tabla3[[#This Row],[LON MARKER]]</f>
        <v>6.6999999992489734E-6</v>
      </c>
      <c r="L254" s="2">
        <f>Tabla3[[#This Row],[ALT UAV]]-Tabla3[[#This Row],[ALT MARKER]]</f>
        <v>0.28000000000000003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40.544811500000002</v>
      </c>
      <c r="C255" s="1">
        <v>-4.0121121000000004</v>
      </c>
      <c r="D255" s="2">
        <v>0.28999999999999998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-2.8999999983625457E-6</v>
      </c>
      <c r="K255" s="1">
        <f>Tabla3[[#This Row],[LON UAV]]-Tabla3[[#This Row],[LON MARKER]]</f>
        <v>6.6999999992489734E-6</v>
      </c>
      <c r="L255" s="2">
        <f>Tabla3[[#This Row],[ALT UAV]]-Tabla3[[#This Row],[ALT MARKER]]</f>
        <v>0.28999999999999998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40.544811500000002</v>
      </c>
      <c r="C256" s="1">
        <v>-4.0121121000000004</v>
      </c>
      <c r="D256" s="2">
        <v>0.28999999999999998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-2.8999999983625457E-6</v>
      </c>
      <c r="K256" s="1">
        <f>Tabla3[[#This Row],[LON UAV]]-Tabla3[[#This Row],[LON MARKER]]</f>
        <v>6.6999999992489734E-6</v>
      </c>
      <c r="L256" s="2">
        <f>Tabla3[[#This Row],[ALT UAV]]-Tabla3[[#This Row],[ALT MARKER]]</f>
        <v>0.28999999999999998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40.544811500000002</v>
      </c>
      <c r="C257" s="1">
        <v>-4.0121121000000004</v>
      </c>
      <c r="D257" s="2">
        <v>0.3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-2.8999999983625457E-6</v>
      </c>
      <c r="K257" s="1">
        <f>Tabla3[[#This Row],[LON UAV]]-Tabla3[[#This Row],[LON MARKER]]</f>
        <v>6.6999999992489734E-6</v>
      </c>
      <c r="L257" s="2">
        <f>Tabla3[[#This Row],[ALT UAV]]-Tabla3[[#This Row],[ALT MARKER]]</f>
        <v>0.3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40.544811500000002</v>
      </c>
      <c r="C258" s="1">
        <v>-4.0121121000000004</v>
      </c>
      <c r="D258" s="2">
        <v>0.3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-2.8999999983625457E-6</v>
      </c>
      <c r="K258" s="1">
        <f>Tabla3[[#This Row],[LON UAV]]-Tabla3[[#This Row],[LON MARKER]]</f>
        <v>6.6999999992489734E-6</v>
      </c>
      <c r="L258" s="2">
        <f>Tabla3[[#This Row],[ALT UAV]]-Tabla3[[#This Row],[ALT MARKER]]</f>
        <v>0.3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40.544811600000003</v>
      </c>
      <c r="C259" s="1">
        <v>-4.0121121000000004</v>
      </c>
      <c r="D259" s="2">
        <v>0.3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-2.799999997193936E-6</v>
      </c>
      <c r="K259" s="1">
        <f>Tabla3[[#This Row],[LON UAV]]-Tabla3[[#This Row],[LON MARKER]]</f>
        <v>6.6999999992489734E-6</v>
      </c>
      <c r="L259" s="2">
        <f>Tabla3[[#This Row],[ALT UAV]]-Tabla3[[#This Row],[ALT MARKER]]</f>
        <v>0.3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40.544811600000003</v>
      </c>
      <c r="C260" s="1">
        <v>-4.0121121000000004</v>
      </c>
      <c r="D260" s="2">
        <v>0.3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-2.799999997193936E-6</v>
      </c>
      <c r="K260" s="1">
        <f>Tabla3[[#This Row],[LON UAV]]-Tabla3[[#This Row],[LON MARKER]]</f>
        <v>6.6999999992489734E-6</v>
      </c>
      <c r="L260" s="2">
        <f>Tabla3[[#This Row],[ALT UAV]]-Tabla3[[#This Row],[ALT MARKER]]</f>
        <v>0.3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40.544811600000003</v>
      </c>
      <c r="C261" s="1">
        <v>-4.0121121000000004</v>
      </c>
      <c r="D261" s="2">
        <v>0.28999999999999998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-2.799999997193936E-6</v>
      </c>
      <c r="K261" s="1">
        <f>Tabla3[[#This Row],[LON UAV]]-Tabla3[[#This Row],[LON MARKER]]</f>
        <v>6.6999999992489734E-6</v>
      </c>
      <c r="L261" s="2">
        <f>Tabla3[[#This Row],[ALT UAV]]-Tabla3[[#This Row],[ALT MARKER]]</f>
        <v>0.28999999999999998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40.544811600000003</v>
      </c>
      <c r="C262" s="1">
        <v>-4.0121121000000004</v>
      </c>
      <c r="D262" s="2">
        <v>0.28999999999999998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-2.799999997193936E-6</v>
      </c>
      <c r="K262" s="1">
        <f>Tabla3[[#This Row],[LON UAV]]-Tabla3[[#This Row],[LON MARKER]]</f>
        <v>6.6999999992489734E-6</v>
      </c>
      <c r="L262" s="2">
        <f>Tabla3[[#This Row],[ALT UAV]]-Tabla3[[#This Row],[ALT MARKER]]</f>
        <v>0.28999999999999998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40.544811600000003</v>
      </c>
      <c r="C263" s="1">
        <v>-4.0121121000000004</v>
      </c>
      <c r="D263" s="2">
        <v>0.28999999999999998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-2.799999997193936E-6</v>
      </c>
      <c r="K263" s="1">
        <f>Tabla3[[#This Row],[LON UAV]]-Tabla3[[#This Row],[LON MARKER]]</f>
        <v>6.6999999992489734E-6</v>
      </c>
      <c r="L263" s="2">
        <f>Tabla3[[#This Row],[ALT UAV]]-Tabla3[[#This Row],[ALT MARKER]]</f>
        <v>0.28999999999999998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40.544811600000003</v>
      </c>
      <c r="C264" s="1">
        <v>-4.0121121000000004</v>
      </c>
      <c r="D264" s="2">
        <v>0.28999999999999998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-2.799999997193936E-6</v>
      </c>
      <c r="K264" s="1">
        <f>Tabla3[[#This Row],[LON UAV]]-Tabla3[[#This Row],[LON MARKER]]</f>
        <v>6.6999999992489734E-6</v>
      </c>
      <c r="L264" s="2">
        <f>Tabla3[[#This Row],[ALT UAV]]-Tabla3[[#This Row],[ALT MARKER]]</f>
        <v>0.28999999999999998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40.544811600000003</v>
      </c>
      <c r="C265" s="1">
        <v>-4.0121121000000004</v>
      </c>
      <c r="D265" s="2">
        <v>0.28999999999999998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-2.799999997193936E-6</v>
      </c>
      <c r="K265" s="1">
        <f>Tabla3[[#This Row],[LON UAV]]-Tabla3[[#This Row],[LON MARKER]]</f>
        <v>6.6999999992489734E-6</v>
      </c>
      <c r="L265" s="2">
        <f>Tabla3[[#This Row],[ALT UAV]]-Tabla3[[#This Row],[ALT MARKER]]</f>
        <v>0.28999999999999998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40.544811600000003</v>
      </c>
      <c r="C266" s="1">
        <v>-4.0121121000000004</v>
      </c>
      <c r="D266" s="2">
        <v>0.3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-2.799999997193936E-6</v>
      </c>
      <c r="K266" s="1">
        <f>Tabla3[[#This Row],[LON UAV]]-Tabla3[[#This Row],[LON MARKER]]</f>
        <v>6.6999999992489734E-6</v>
      </c>
      <c r="L266" s="2">
        <f>Tabla3[[#This Row],[ALT UAV]]-Tabla3[[#This Row],[ALT MARKER]]</f>
        <v>0.3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40.544811600000003</v>
      </c>
      <c r="C267" s="1">
        <v>-4.0121121000000004</v>
      </c>
      <c r="D267" s="2">
        <v>0.28999999999999998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-2.799999997193936E-6</v>
      </c>
      <c r="K267" s="1">
        <f>Tabla3[[#This Row],[LON UAV]]-Tabla3[[#This Row],[LON MARKER]]</f>
        <v>6.6999999992489734E-6</v>
      </c>
      <c r="L267" s="2">
        <f>Tabla3[[#This Row],[ALT UAV]]-Tabla3[[#This Row],[ALT MARKER]]</f>
        <v>0.28999999999999998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40.544811600000003</v>
      </c>
      <c r="C268" s="1">
        <v>-4.0121121000000004</v>
      </c>
      <c r="D268" s="2">
        <v>0.28999999999999998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-2.799999997193936E-6</v>
      </c>
      <c r="K268" s="1">
        <f>Tabla3[[#This Row],[LON UAV]]-Tabla3[[#This Row],[LON MARKER]]</f>
        <v>6.6999999992489734E-6</v>
      </c>
      <c r="L268" s="2">
        <f>Tabla3[[#This Row],[ALT UAV]]-Tabla3[[#This Row],[ALT MARKER]]</f>
        <v>0.28999999999999998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40.544811600000003</v>
      </c>
      <c r="C269" s="1">
        <v>-4.0121121000000004</v>
      </c>
      <c r="D269" s="2">
        <v>0.28999999999999998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-2.799999997193936E-6</v>
      </c>
      <c r="K269" s="1">
        <f>Tabla3[[#This Row],[LON UAV]]-Tabla3[[#This Row],[LON MARKER]]</f>
        <v>6.6999999992489734E-6</v>
      </c>
      <c r="L269" s="2">
        <f>Tabla3[[#This Row],[ALT UAV]]-Tabla3[[#This Row],[ALT MARKER]]</f>
        <v>0.28999999999999998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40.544811600000003</v>
      </c>
      <c r="C270" s="1">
        <v>-4.0121121000000004</v>
      </c>
      <c r="D270" s="2">
        <v>0.28999999999999998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-2.799999997193936E-6</v>
      </c>
      <c r="K270" s="1">
        <f>Tabla3[[#This Row],[LON UAV]]-Tabla3[[#This Row],[LON MARKER]]</f>
        <v>6.6999999992489734E-6</v>
      </c>
      <c r="L270" s="2">
        <f>Tabla3[[#This Row],[ALT UAV]]-Tabla3[[#This Row],[ALT MARKER]]</f>
        <v>0.28999999999999998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40.544811600000003</v>
      </c>
      <c r="C271" s="1">
        <v>-4.0121121000000004</v>
      </c>
      <c r="D271" s="2">
        <v>0.28999999999999998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-2.799999997193936E-6</v>
      </c>
      <c r="K271" s="1">
        <f>Tabla3[[#This Row],[LON UAV]]-Tabla3[[#This Row],[LON MARKER]]</f>
        <v>6.6999999992489734E-6</v>
      </c>
      <c r="L271" s="2">
        <f>Tabla3[[#This Row],[ALT UAV]]-Tabla3[[#This Row],[ALT MARKER]]</f>
        <v>0.28999999999999998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40.544811600000003</v>
      </c>
      <c r="C272" s="1">
        <v>-4.0121121000000004</v>
      </c>
      <c r="D272" s="2">
        <v>0.28999999999999998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-2.799999997193936E-6</v>
      </c>
      <c r="K272" s="1">
        <f>Tabla3[[#This Row],[LON UAV]]-Tabla3[[#This Row],[LON MARKER]]</f>
        <v>6.6999999992489734E-6</v>
      </c>
      <c r="L272" s="2">
        <f>Tabla3[[#This Row],[ALT UAV]]-Tabla3[[#This Row],[ALT MARKER]]</f>
        <v>0.28999999999999998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40.544811600000003</v>
      </c>
      <c r="C273" s="1">
        <v>-4.0121121000000004</v>
      </c>
      <c r="D273" s="2">
        <v>0.28999999999999998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-2.799999997193936E-6</v>
      </c>
      <c r="K273" s="1">
        <f>Tabla3[[#This Row],[LON UAV]]-Tabla3[[#This Row],[LON MARKER]]</f>
        <v>6.6999999992489734E-6</v>
      </c>
      <c r="L273" s="2">
        <f>Tabla3[[#This Row],[ALT UAV]]-Tabla3[[#This Row],[ALT MARKER]]</f>
        <v>0.28999999999999998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40.544811600000003</v>
      </c>
      <c r="C274" s="1">
        <v>-4.0121121000000004</v>
      </c>
      <c r="D274" s="2">
        <v>0.28000000000000003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-2.799999997193936E-6</v>
      </c>
      <c r="K274" s="1">
        <f>Tabla3[[#This Row],[LON UAV]]-Tabla3[[#This Row],[LON MARKER]]</f>
        <v>6.6999999992489734E-6</v>
      </c>
      <c r="L274" s="2">
        <f>Tabla3[[#This Row],[ALT UAV]]-Tabla3[[#This Row],[ALT MARKER]]</f>
        <v>0.28000000000000003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40.544811600000003</v>
      </c>
      <c r="C275" s="1">
        <v>-4.0121121000000004</v>
      </c>
      <c r="D275" s="2">
        <v>0.28000000000000003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-2.799999997193936E-6</v>
      </c>
      <c r="K275" s="1">
        <f>Tabla3[[#This Row],[LON UAV]]-Tabla3[[#This Row],[LON MARKER]]</f>
        <v>6.6999999992489734E-6</v>
      </c>
      <c r="L275" s="2">
        <f>Tabla3[[#This Row],[ALT UAV]]-Tabla3[[#This Row],[ALT MARKER]]</f>
        <v>0.28000000000000003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40.544811600000003</v>
      </c>
      <c r="C276" s="1">
        <v>-4.0121121000000004</v>
      </c>
      <c r="D276" s="2">
        <v>0.28000000000000003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-2.799999997193936E-6</v>
      </c>
      <c r="K276" s="1">
        <f>Tabla3[[#This Row],[LON UAV]]-Tabla3[[#This Row],[LON MARKER]]</f>
        <v>6.6999999992489734E-6</v>
      </c>
      <c r="L276" s="2">
        <f>Tabla3[[#This Row],[ALT UAV]]-Tabla3[[#This Row],[ALT MARKER]]</f>
        <v>0.28000000000000003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40.544811600000003</v>
      </c>
      <c r="C277" s="1">
        <v>-4.0121121000000004</v>
      </c>
      <c r="D277" s="2">
        <v>0.27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-2.799999997193936E-6</v>
      </c>
      <c r="K277" s="1">
        <f>Tabla3[[#This Row],[LON UAV]]-Tabla3[[#This Row],[LON MARKER]]</f>
        <v>6.6999999992489734E-6</v>
      </c>
      <c r="L277" s="2">
        <f>Tabla3[[#This Row],[ALT UAV]]-Tabla3[[#This Row],[ALT MARKER]]</f>
        <v>0.27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40.544811600000003</v>
      </c>
      <c r="C278" s="1">
        <v>-4.0121121000000004</v>
      </c>
      <c r="D278" s="2">
        <v>0.28000000000000003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-2.799999997193936E-6</v>
      </c>
      <c r="K278" s="1">
        <f>Tabla3[[#This Row],[LON UAV]]-Tabla3[[#This Row],[LON MARKER]]</f>
        <v>6.6999999992489734E-6</v>
      </c>
      <c r="L278" s="2">
        <f>Tabla3[[#This Row],[ALT UAV]]-Tabla3[[#This Row],[ALT MARKER]]</f>
        <v>0.28000000000000003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40.544811600000003</v>
      </c>
      <c r="C279" s="1">
        <v>-4.0121121000000004</v>
      </c>
      <c r="D279" s="2">
        <v>0.28000000000000003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-2.799999997193936E-6</v>
      </c>
      <c r="K279" s="1">
        <f>Tabla3[[#This Row],[LON UAV]]-Tabla3[[#This Row],[LON MARKER]]</f>
        <v>6.6999999992489734E-6</v>
      </c>
      <c r="L279" s="2">
        <f>Tabla3[[#This Row],[ALT UAV]]-Tabla3[[#This Row],[ALT MARKER]]</f>
        <v>0.28000000000000003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40.544811600000003</v>
      </c>
      <c r="C280" s="1">
        <v>-4.0121121000000004</v>
      </c>
      <c r="D280" s="2">
        <v>0.27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-2.799999997193936E-6</v>
      </c>
      <c r="K280" s="1">
        <f>Tabla3[[#This Row],[LON UAV]]-Tabla3[[#This Row],[LON MARKER]]</f>
        <v>6.6999999992489734E-6</v>
      </c>
      <c r="L280" s="2">
        <f>Tabla3[[#This Row],[ALT UAV]]-Tabla3[[#This Row],[ALT MARKER]]</f>
        <v>0.27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40.544811600000003</v>
      </c>
      <c r="C281" s="1">
        <v>-4.0121121000000004</v>
      </c>
      <c r="D281" s="2">
        <v>0.27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-2.799999997193936E-6</v>
      </c>
      <c r="K281" s="1">
        <f>Tabla3[[#This Row],[LON UAV]]-Tabla3[[#This Row],[LON MARKER]]</f>
        <v>6.6999999992489734E-6</v>
      </c>
      <c r="L281" s="2">
        <f>Tabla3[[#This Row],[ALT UAV]]-Tabla3[[#This Row],[ALT MARKER]]</f>
        <v>0.27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40.544811600000003</v>
      </c>
      <c r="C282" s="1">
        <v>-4.0121121000000004</v>
      </c>
      <c r="D282" s="2">
        <v>0.27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-2.799999997193936E-6</v>
      </c>
      <c r="K282" s="1">
        <f>Tabla3[[#This Row],[LON UAV]]-Tabla3[[#This Row],[LON MARKER]]</f>
        <v>6.6999999992489734E-6</v>
      </c>
      <c r="L282" s="2">
        <f>Tabla3[[#This Row],[ALT UAV]]-Tabla3[[#This Row],[ALT MARKER]]</f>
        <v>0.27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40.544811600000003</v>
      </c>
      <c r="C283" s="1">
        <v>-4.0121121000000004</v>
      </c>
      <c r="D283" s="2">
        <v>0.26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-2.799999997193936E-6</v>
      </c>
      <c r="K283" s="1">
        <f>Tabla3[[#This Row],[LON UAV]]-Tabla3[[#This Row],[LON MARKER]]</f>
        <v>6.6999999992489734E-6</v>
      </c>
      <c r="L283" s="2">
        <f>Tabla3[[#This Row],[ALT UAV]]-Tabla3[[#This Row],[ALT MARKER]]</f>
        <v>0.26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40.544811600000003</v>
      </c>
      <c r="C284" s="1">
        <v>-4.0121121000000004</v>
      </c>
      <c r="D284" s="2">
        <v>0.25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-2.799999997193936E-6</v>
      </c>
      <c r="K284" s="1">
        <f>Tabla3[[#This Row],[LON UAV]]-Tabla3[[#This Row],[LON MARKER]]</f>
        <v>6.6999999992489734E-6</v>
      </c>
      <c r="L284" s="2">
        <f>Tabla3[[#This Row],[ALT UAV]]-Tabla3[[#This Row],[ALT MARKER]]</f>
        <v>0.25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40.544811600000003</v>
      </c>
      <c r="C285" s="1">
        <v>-4.0121121000000004</v>
      </c>
      <c r="D285" s="2">
        <v>0.25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-2.799999997193936E-6</v>
      </c>
      <c r="K285" s="1">
        <f>Tabla3[[#This Row],[LON UAV]]-Tabla3[[#This Row],[LON MARKER]]</f>
        <v>6.6999999992489734E-6</v>
      </c>
      <c r="L285" s="2">
        <f>Tabla3[[#This Row],[ALT UAV]]-Tabla3[[#This Row],[ALT MARKER]]</f>
        <v>0.25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40.544811600000003</v>
      </c>
      <c r="C286" s="1">
        <v>-4.0121121000000004</v>
      </c>
      <c r="D286" s="2">
        <v>0.24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-2.799999997193936E-6</v>
      </c>
      <c r="K286" s="1">
        <f>Tabla3[[#This Row],[LON UAV]]-Tabla3[[#This Row],[LON MARKER]]</f>
        <v>6.6999999992489734E-6</v>
      </c>
      <c r="L286" s="2">
        <f>Tabla3[[#This Row],[ALT UAV]]-Tabla3[[#This Row],[ALT MARKER]]</f>
        <v>0.24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40.544811600000003</v>
      </c>
      <c r="C287" s="1">
        <v>-4.0121121000000004</v>
      </c>
      <c r="D287" s="2">
        <v>0.24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-2.799999997193936E-6</v>
      </c>
      <c r="K287" s="1">
        <f>Tabla3[[#This Row],[LON UAV]]-Tabla3[[#This Row],[LON MARKER]]</f>
        <v>6.6999999992489734E-6</v>
      </c>
      <c r="L287" s="2">
        <f>Tabla3[[#This Row],[ALT UAV]]-Tabla3[[#This Row],[ALT MARKER]]</f>
        <v>0.24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40.544811600000003</v>
      </c>
      <c r="C288" s="1">
        <v>-4.0121121000000004</v>
      </c>
      <c r="D288" s="2">
        <v>0.23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-2.799999997193936E-6</v>
      </c>
      <c r="K288" s="1">
        <f>Tabla3[[#This Row],[LON UAV]]-Tabla3[[#This Row],[LON MARKER]]</f>
        <v>6.6999999992489734E-6</v>
      </c>
      <c r="L288" s="2">
        <f>Tabla3[[#This Row],[ALT UAV]]-Tabla3[[#This Row],[ALT MARKER]]</f>
        <v>0.23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40.544811600000003</v>
      </c>
      <c r="C289" s="1">
        <v>-4.0121121000000004</v>
      </c>
      <c r="D289" s="2">
        <v>0.23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-2.799999997193936E-6</v>
      </c>
      <c r="K289" s="1">
        <f>Tabla3[[#This Row],[LON UAV]]-Tabla3[[#This Row],[LON MARKER]]</f>
        <v>6.6999999992489734E-6</v>
      </c>
      <c r="L289" s="2">
        <f>Tabla3[[#This Row],[ALT UAV]]-Tabla3[[#This Row],[ALT MARKER]]</f>
        <v>0.23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40.544811600000003</v>
      </c>
      <c r="C290" s="1">
        <v>-4.0121121000000004</v>
      </c>
      <c r="D290" s="2">
        <v>0.23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-2.799999997193936E-6</v>
      </c>
      <c r="K290" s="1">
        <f>Tabla3[[#This Row],[LON UAV]]-Tabla3[[#This Row],[LON MARKER]]</f>
        <v>6.6999999992489734E-6</v>
      </c>
      <c r="L290" s="2">
        <f>Tabla3[[#This Row],[ALT UAV]]-Tabla3[[#This Row],[ALT MARKER]]</f>
        <v>0.23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40.544811600000003</v>
      </c>
      <c r="C291" s="1">
        <v>-4.0121121000000004</v>
      </c>
      <c r="D291" s="2">
        <v>0.23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-2.799999997193936E-6</v>
      </c>
      <c r="K291" s="1">
        <f>Tabla3[[#This Row],[LON UAV]]-Tabla3[[#This Row],[LON MARKER]]</f>
        <v>6.6999999992489734E-6</v>
      </c>
      <c r="L291" s="2">
        <f>Tabla3[[#This Row],[ALT UAV]]-Tabla3[[#This Row],[ALT MARKER]]</f>
        <v>0.23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40.544811600000003</v>
      </c>
      <c r="C292" s="1">
        <v>-4.0121121000000004</v>
      </c>
      <c r="D292" s="2">
        <v>0.24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-2.799999997193936E-6</v>
      </c>
      <c r="K292" s="1">
        <f>Tabla3[[#This Row],[LON UAV]]-Tabla3[[#This Row],[LON MARKER]]</f>
        <v>6.6999999992489734E-6</v>
      </c>
      <c r="L292" s="2">
        <f>Tabla3[[#This Row],[ALT UAV]]-Tabla3[[#This Row],[ALT MARKER]]</f>
        <v>0.24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40.544811600000003</v>
      </c>
      <c r="C293" s="1">
        <v>-4.0121121000000004</v>
      </c>
      <c r="D293" s="2">
        <v>0.24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-2.799999997193936E-6</v>
      </c>
      <c r="K293" s="1">
        <f>Tabla3[[#This Row],[LON UAV]]-Tabla3[[#This Row],[LON MARKER]]</f>
        <v>6.6999999992489734E-6</v>
      </c>
      <c r="L293" s="2">
        <f>Tabla3[[#This Row],[ALT UAV]]-Tabla3[[#This Row],[ALT MARKER]]</f>
        <v>0.24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40.544811600000003</v>
      </c>
      <c r="C294" s="1">
        <v>-4.0121121000000004</v>
      </c>
      <c r="D294" s="2">
        <v>0.24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-2.799999997193936E-6</v>
      </c>
      <c r="K294" s="1">
        <f>Tabla3[[#This Row],[LON UAV]]-Tabla3[[#This Row],[LON MARKER]]</f>
        <v>6.6999999992489734E-6</v>
      </c>
      <c r="L294" s="2">
        <f>Tabla3[[#This Row],[ALT UAV]]-Tabla3[[#This Row],[ALT MARKER]]</f>
        <v>0.24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40.544811600000003</v>
      </c>
      <c r="C295" s="1">
        <v>-4.0121121000000004</v>
      </c>
      <c r="D295" s="2">
        <v>0.24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-2.799999997193936E-6</v>
      </c>
      <c r="K295" s="1">
        <f>Tabla3[[#This Row],[LON UAV]]-Tabla3[[#This Row],[LON MARKER]]</f>
        <v>6.6999999992489734E-6</v>
      </c>
      <c r="L295" s="2">
        <f>Tabla3[[#This Row],[ALT UAV]]-Tabla3[[#This Row],[ALT MARKER]]</f>
        <v>0.24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40.544811600000003</v>
      </c>
      <c r="C296" s="1">
        <v>-4.0121121000000004</v>
      </c>
      <c r="D296" s="2">
        <v>0.24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-2.799999997193936E-6</v>
      </c>
      <c r="K296" s="1">
        <f>Tabla3[[#This Row],[LON UAV]]-Tabla3[[#This Row],[LON MARKER]]</f>
        <v>6.6999999992489734E-6</v>
      </c>
      <c r="L296" s="2">
        <f>Tabla3[[#This Row],[ALT UAV]]-Tabla3[[#This Row],[ALT MARKER]]</f>
        <v>0.24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40.544811600000003</v>
      </c>
      <c r="C297" s="1">
        <v>-4.0121121000000004</v>
      </c>
      <c r="D297" s="2">
        <v>0.23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-2.799999997193936E-6</v>
      </c>
      <c r="K297" s="1">
        <f>Tabla3[[#This Row],[LON UAV]]-Tabla3[[#This Row],[LON MARKER]]</f>
        <v>6.6999999992489734E-6</v>
      </c>
      <c r="L297" s="2">
        <f>Tabla3[[#This Row],[ALT UAV]]-Tabla3[[#This Row],[ALT MARKER]]</f>
        <v>0.23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40.544811600000003</v>
      </c>
      <c r="C298" s="1">
        <v>-4.0121121000000004</v>
      </c>
      <c r="D298" s="2">
        <v>0.23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-2.799999997193936E-6</v>
      </c>
      <c r="K298" s="1">
        <f>Tabla3[[#This Row],[LON UAV]]-Tabla3[[#This Row],[LON MARKER]]</f>
        <v>6.6999999992489734E-6</v>
      </c>
      <c r="L298" s="2">
        <f>Tabla3[[#This Row],[ALT UAV]]-Tabla3[[#This Row],[ALT MARKER]]</f>
        <v>0.23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40.544811500000002</v>
      </c>
      <c r="C299" s="1">
        <v>-4.0121121000000004</v>
      </c>
      <c r="D299" s="2">
        <v>0.23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-2.8999999983625457E-6</v>
      </c>
      <c r="K299" s="1">
        <f>Tabla3[[#This Row],[LON UAV]]-Tabla3[[#This Row],[LON MARKER]]</f>
        <v>6.6999999992489734E-6</v>
      </c>
      <c r="L299" s="2">
        <f>Tabla3[[#This Row],[ALT UAV]]-Tabla3[[#This Row],[ALT MARKER]]</f>
        <v>0.23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40.544811500000002</v>
      </c>
      <c r="C300" s="1">
        <v>-4.0121121000000004</v>
      </c>
      <c r="D300" s="2">
        <v>0.23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-2.8999999983625457E-6</v>
      </c>
      <c r="K300" s="1">
        <f>Tabla3[[#This Row],[LON UAV]]-Tabla3[[#This Row],[LON MARKER]]</f>
        <v>6.6999999992489734E-6</v>
      </c>
      <c r="L300" s="2">
        <f>Tabla3[[#This Row],[ALT UAV]]-Tabla3[[#This Row],[ALT MARKER]]</f>
        <v>0.23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40.544811500000002</v>
      </c>
      <c r="C301" s="1">
        <v>-4.0121121000000004</v>
      </c>
      <c r="D301" s="2">
        <v>0.23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-2.8999999983625457E-6</v>
      </c>
      <c r="K301" s="1">
        <f>Tabla3[[#This Row],[LON UAV]]-Tabla3[[#This Row],[LON MARKER]]</f>
        <v>6.6999999992489734E-6</v>
      </c>
      <c r="L301" s="2">
        <f>Tabla3[[#This Row],[ALT UAV]]-Tabla3[[#This Row],[ALT MARKER]]</f>
        <v>0.23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40.544811500000002</v>
      </c>
      <c r="C302" s="1">
        <v>-4.0121121000000004</v>
      </c>
      <c r="D302" s="2">
        <v>0.23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-2.8999999983625457E-6</v>
      </c>
      <c r="K302" s="1">
        <f>Tabla3[[#This Row],[LON UAV]]-Tabla3[[#This Row],[LON MARKER]]</f>
        <v>6.6999999992489734E-6</v>
      </c>
      <c r="L302" s="2">
        <f>Tabla3[[#This Row],[ALT UAV]]-Tabla3[[#This Row],[ALT MARKER]]</f>
        <v>0.23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40.544811500000002</v>
      </c>
      <c r="C303" s="1">
        <v>-4.0121121000000004</v>
      </c>
      <c r="D303" s="2">
        <v>0.23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-2.8999999983625457E-6</v>
      </c>
      <c r="K303" s="1">
        <f>Tabla3[[#This Row],[LON UAV]]-Tabla3[[#This Row],[LON MARKER]]</f>
        <v>6.6999999992489734E-6</v>
      </c>
      <c r="L303" s="2">
        <f>Tabla3[[#This Row],[ALT UAV]]-Tabla3[[#This Row],[ALT MARKER]]</f>
        <v>0.23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40.544811500000002</v>
      </c>
      <c r="C304" s="1">
        <v>-4.0121121000000004</v>
      </c>
      <c r="D304" s="2">
        <v>0.23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-2.8999999983625457E-6</v>
      </c>
      <c r="K304" s="1">
        <f>Tabla3[[#This Row],[LON UAV]]-Tabla3[[#This Row],[LON MARKER]]</f>
        <v>6.6999999992489734E-6</v>
      </c>
      <c r="L304" s="2">
        <f>Tabla3[[#This Row],[ALT UAV]]-Tabla3[[#This Row],[ALT MARKER]]</f>
        <v>0.23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40.544811500000002</v>
      </c>
      <c r="C305" s="1">
        <v>-4.0121121000000004</v>
      </c>
      <c r="D305" s="2">
        <v>0.23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-2.8999999983625457E-6</v>
      </c>
      <c r="K305" s="1">
        <f>Tabla3[[#This Row],[LON UAV]]-Tabla3[[#This Row],[LON MARKER]]</f>
        <v>6.6999999992489734E-6</v>
      </c>
      <c r="L305" s="2">
        <f>Tabla3[[#This Row],[ALT UAV]]-Tabla3[[#This Row],[ALT MARKER]]</f>
        <v>0.23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40.544811500000002</v>
      </c>
      <c r="C306" s="1">
        <v>-4.0121121000000004</v>
      </c>
      <c r="D306" s="2">
        <v>0.24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-2.8999999983625457E-6</v>
      </c>
      <c r="K306" s="1">
        <f>Tabla3[[#This Row],[LON UAV]]-Tabla3[[#This Row],[LON MARKER]]</f>
        <v>6.6999999992489734E-6</v>
      </c>
      <c r="L306" s="2">
        <f>Tabla3[[#This Row],[ALT UAV]]-Tabla3[[#This Row],[ALT MARKER]]</f>
        <v>0.24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40.544811500000002</v>
      </c>
      <c r="C307" s="1">
        <v>-4.0121121000000004</v>
      </c>
      <c r="D307" s="2">
        <v>0.24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-2.8999999983625457E-6</v>
      </c>
      <c r="K307" s="1">
        <f>Tabla3[[#This Row],[LON UAV]]-Tabla3[[#This Row],[LON MARKER]]</f>
        <v>6.6999999992489734E-6</v>
      </c>
      <c r="L307" s="2">
        <f>Tabla3[[#This Row],[ALT UAV]]-Tabla3[[#This Row],[ALT MARKER]]</f>
        <v>0.24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40.544811500000002</v>
      </c>
      <c r="C308" s="1">
        <v>-4.0121121000000004</v>
      </c>
      <c r="D308" s="2">
        <v>0.23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-2.8999999983625457E-6</v>
      </c>
      <c r="K308" s="1">
        <f>Tabla3[[#This Row],[LON UAV]]-Tabla3[[#This Row],[LON MARKER]]</f>
        <v>6.6999999992489734E-6</v>
      </c>
      <c r="L308" s="2">
        <f>Tabla3[[#This Row],[ALT UAV]]-Tabla3[[#This Row],[ALT MARKER]]</f>
        <v>0.23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40.544811500000002</v>
      </c>
      <c r="C309" s="1">
        <v>-4.0121121000000004</v>
      </c>
      <c r="D309" s="2">
        <v>0.23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-2.8999999983625457E-6</v>
      </c>
      <c r="K309" s="1">
        <f>Tabla3[[#This Row],[LON UAV]]-Tabla3[[#This Row],[LON MARKER]]</f>
        <v>6.6999999992489734E-6</v>
      </c>
      <c r="L309" s="2">
        <f>Tabla3[[#This Row],[ALT UAV]]-Tabla3[[#This Row],[ALT MARKER]]</f>
        <v>0.23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40.544811500000002</v>
      </c>
      <c r="C310" s="1">
        <v>-4.0121121000000004</v>
      </c>
      <c r="D310" s="2">
        <v>0.23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-2.8999999983625457E-6</v>
      </c>
      <c r="K310" s="1">
        <f>Tabla3[[#This Row],[LON UAV]]-Tabla3[[#This Row],[LON MARKER]]</f>
        <v>6.6999999992489734E-6</v>
      </c>
      <c r="L310" s="2">
        <f>Tabla3[[#This Row],[ALT UAV]]-Tabla3[[#This Row],[ALT MARKER]]</f>
        <v>0.23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40.544811500000002</v>
      </c>
      <c r="C311" s="1">
        <v>-4.0121121000000004</v>
      </c>
      <c r="D311" s="2">
        <v>0.23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-2.8999999983625457E-6</v>
      </c>
      <c r="K311" s="1">
        <f>Tabla3[[#This Row],[LON UAV]]-Tabla3[[#This Row],[LON MARKER]]</f>
        <v>6.6999999992489734E-6</v>
      </c>
      <c r="L311" s="2">
        <f>Tabla3[[#This Row],[ALT UAV]]-Tabla3[[#This Row],[ALT MARKER]]</f>
        <v>0.23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40.544811500000002</v>
      </c>
      <c r="C312" s="1">
        <v>-4.0121121000000004</v>
      </c>
      <c r="D312" s="2">
        <v>0.23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-2.8999999983625457E-6</v>
      </c>
      <c r="K312" s="1">
        <f>Tabla3[[#This Row],[LON UAV]]-Tabla3[[#This Row],[LON MARKER]]</f>
        <v>6.6999999992489734E-6</v>
      </c>
      <c r="L312" s="2">
        <f>Tabla3[[#This Row],[ALT UAV]]-Tabla3[[#This Row],[ALT MARKER]]</f>
        <v>0.23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40.544811500000002</v>
      </c>
      <c r="C313" s="1">
        <v>-4.0121121000000004</v>
      </c>
      <c r="D313" s="2">
        <v>0.23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-2.8999999983625457E-6</v>
      </c>
      <c r="K313" s="1">
        <f>Tabla3[[#This Row],[LON UAV]]-Tabla3[[#This Row],[LON MARKER]]</f>
        <v>6.6999999992489734E-6</v>
      </c>
      <c r="L313" s="2">
        <f>Tabla3[[#This Row],[ALT UAV]]-Tabla3[[#This Row],[ALT MARKER]]</f>
        <v>0.23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40.544811500000002</v>
      </c>
      <c r="C314" s="1">
        <v>-4.0121121000000004</v>
      </c>
      <c r="D314" s="2">
        <v>0.24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-2.8999999983625457E-6</v>
      </c>
      <c r="K314" s="1">
        <f>Tabla3[[#This Row],[LON UAV]]-Tabla3[[#This Row],[LON MARKER]]</f>
        <v>6.6999999992489734E-6</v>
      </c>
      <c r="L314" s="2">
        <f>Tabla3[[#This Row],[ALT UAV]]-Tabla3[[#This Row],[ALT MARKER]]</f>
        <v>0.24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40.544811500000002</v>
      </c>
      <c r="C315" s="1">
        <v>-4.0121121000000004</v>
      </c>
      <c r="D315" s="2">
        <v>0.23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-2.8999999983625457E-6</v>
      </c>
      <c r="K315" s="1">
        <f>Tabla3[[#This Row],[LON UAV]]-Tabla3[[#This Row],[LON MARKER]]</f>
        <v>6.6999999992489734E-6</v>
      </c>
      <c r="L315" s="2">
        <f>Tabla3[[#This Row],[ALT UAV]]-Tabla3[[#This Row],[ALT MARKER]]</f>
        <v>0.23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40.544811500000002</v>
      </c>
      <c r="C316" s="1">
        <v>-4.0121121000000004</v>
      </c>
      <c r="D316" s="2">
        <v>0.23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-2.8999999983625457E-6</v>
      </c>
      <c r="K316" s="1">
        <f>Tabla3[[#This Row],[LON UAV]]-Tabla3[[#This Row],[LON MARKER]]</f>
        <v>6.6999999992489734E-6</v>
      </c>
      <c r="L316" s="2">
        <f>Tabla3[[#This Row],[ALT UAV]]-Tabla3[[#This Row],[ALT MARKER]]</f>
        <v>0.23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40.544811500000002</v>
      </c>
      <c r="C317" s="1">
        <v>-4.0121121000000004</v>
      </c>
      <c r="D317" s="2">
        <v>0.23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-2.8999999983625457E-6</v>
      </c>
      <c r="K317" s="1">
        <f>Tabla3[[#This Row],[LON UAV]]-Tabla3[[#This Row],[LON MARKER]]</f>
        <v>6.6999999992489734E-6</v>
      </c>
      <c r="L317" s="2">
        <f>Tabla3[[#This Row],[ALT UAV]]-Tabla3[[#This Row],[ALT MARKER]]</f>
        <v>0.23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40.544811500000002</v>
      </c>
      <c r="C318" s="1">
        <v>-4.0121121000000004</v>
      </c>
      <c r="D318" s="2">
        <v>0.23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-2.8999999983625457E-6</v>
      </c>
      <c r="K318" s="1">
        <f>Tabla3[[#This Row],[LON UAV]]-Tabla3[[#This Row],[LON MARKER]]</f>
        <v>6.6999999992489734E-6</v>
      </c>
      <c r="L318" s="2">
        <f>Tabla3[[#This Row],[ALT UAV]]-Tabla3[[#This Row],[ALT MARKER]]</f>
        <v>0.23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40.544811500000002</v>
      </c>
      <c r="C319" s="1">
        <v>-4.0121120000000001</v>
      </c>
      <c r="D319" s="2">
        <v>0.23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-2.8999999983625457E-6</v>
      </c>
      <c r="K319" s="1">
        <f>Tabla3[[#This Row],[LON UAV]]-Tabla3[[#This Row],[LON MARKER]]</f>
        <v>6.7999999995294047E-6</v>
      </c>
      <c r="L319" s="2">
        <f>Tabla3[[#This Row],[ALT UAV]]-Tabla3[[#This Row],[ALT MARKER]]</f>
        <v>0.23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40.544811500000002</v>
      </c>
      <c r="C320" s="1">
        <v>-4.0121120000000001</v>
      </c>
      <c r="D320" s="2">
        <v>0.23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-2.8999999983625457E-6</v>
      </c>
      <c r="K320" s="1">
        <f>Tabla3[[#This Row],[LON UAV]]-Tabla3[[#This Row],[LON MARKER]]</f>
        <v>6.7999999995294047E-6</v>
      </c>
      <c r="L320" s="2">
        <f>Tabla3[[#This Row],[ALT UAV]]-Tabla3[[#This Row],[ALT MARKER]]</f>
        <v>0.23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40.544811500000002</v>
      </c>
      <c r="C321" s="1">
        <v>-4.0121120000000001</v>
      </c>
      <c r="D321" s="2">
        <v>0.23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-2.8999999983625457E-6</v>
      </c>
      <c r="K321" s="1">
        <f>Tabla3[[#This Row],[LON UAV]]-Tabla3[[#This Row],[LON MARKER]]</f>
        <v>6.7999999995294047E-6</v>
      </c>
      <c r="L321" s="2">
        <f>Tabla3[[#This Row],[ALT UAV]]-Tabla3[[#This Row],[ALT MARKER]]</f>
        <v>0.23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40.544811500000002</v>
      </c>
      <c r="C322" s="1">
        <v>-4.0121120000000001</v>
      </c>
      <c r="D322" s="2">
        <v>0.23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-2.8999999983625457E-6</v>
      </c>
      <c r="K322" s="1">
        <f>Tabla3[[#This Row],[LON UAV]]-Tabla3[[#This Row],[LON MARKER]]</f>
        <v>6.7999999995294047E-6</v>
      </c>
      <c r="L322" s="2">
        <f>Tabla3[[#This Row],[ALT UAV]]-Tabla3[[#This Row],[ALT MARKER]]</f>
        <v>0.23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40.544811500000002</v>
      </c>
      <c r="C323" s="1">
        <v>-4.0121120000000001</v>
      </c>
      <c r="D323" s="2">
        <v>0.23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-2.8999999983625457E-6</v>
      </c>
      <c r="K323" s="1">
        <f>Tabla3[[#This Row],[LON UAV]]-Tabla3[[#This Row],[LON MARKER]]</f>
        <v>6.7999999995294047E-6</v>
      </c>
      <c r="L323" s="2">
        <f>Tabla3[[#This Row],[ALT UAV]]-Tabla3[[#This Row],[ALT MARKER]]</f>
        <v>0.23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40.544811600000003</v>
      </c>
      <c r="C324" s="1">
        <v>-4.0121120000000001</v>
      </c>
      <c r="D324" s="2">
        <v>0.22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-2.799999997193936E-6</v>
      </c>
      <c r="K324" s="1">
        <f>Tabla3[[#This Row],[LON UAV]]-Tabla3[[#This Row],[LON MARKER]]</f>
        <v>6.7999999995294047E-6</v>
      </c>
      <c r="L324" s="2">
        <f>Tabla3[[#This Row],[ALT UAV]]-Tabla3[[#This Row],[ALT MARKER]]</f>
        <v>0.22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40.544811600000003</v>
      </c>
      <c r="C325" s="1">
        <v>-4.0121120000000001</v>
      </c>
      <c r="D325" s="2">
        <v>0.22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-2.799999997193936E-6</v>
      </c>
      <c r="K325" s="1">
        <f>Tabla3[[#This Row],[LON UAV]]-Tabla3[[#This Row],[LON MARKER]]</f>
        <v>6.7999999995294047E-6</v>
      </c>
      <c r="L325" s="2">
        <f>Tabla3[[#This Row],[ALT UAV]]-Tabla3[[#This Row],[ALT MARKER]]</f>
        <v>0.22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40.544811600000003</v>
      </c>
      <c r="C326" s="1">
        <v>-4.0121120000000001</v>
      </c>
      <c r="D326" s="2">
        <v>0.21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-2.799999997193936E-6</v>
      </c>
      <c r="K326" s="1">
        <f>Tabla3[[#This Row],[LON UAV]]-Tabla3[[#This Row],[LON MARKER]]</f>
        <v>6.7999999995294047E-6</v>
      </c>
      <c r="L326" s="2">
        <f>Tabla3[[#This Row],[ALT UAV]]-Tabla3[[#This Row],[ALT MARKER]]</f>
        <v>0.21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40.544811600000003</v>
      </c>
      <c r="C327" s="1">
        <v>-4.0121120000000001</v>
      </c>
      <c r="D327" s="2">
        <v>0.21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-2.799999997193936E-6</v>
      </c>
      <c r="K327" s="1">
        <f>Tabla3[[#This Row],[LON UAV]]-Tabla3[[#This Row],[LON MARKER]]</f>
        <v>6.7999999995294047E-6</v>
      </c>
      <c r="L327" s="2">
        <f>Tabla3[[#This Row],[ALT UAV]]-Tabla3[[#This Row],[ALT MARKER]]</f>
        <v>0.21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40.544811600000003</v>
      </c>
      <c r="C328" s="1">
        <v>-4.0121120000000001</v>
      </c>
      <c r="D328" s="2">
        <v>0.21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-2.799999997193936E-6</v>
      </c>
      <c r="K328" s="1">
        <f>Tabla3[[#This Row],[LON UAV]]-Tabla3[[#This Row],[LON MARKER]]</f>
        <v>6.7999999995294047E-6</v>
      </c>
      <c r="L328" s="2">
        <f>Tabla3[[#This Row],[ALT UAV]]-Tabla3[[#This Row],[ALT MARKER]]</f>
        <v>0.21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40.544811600000003</v>
      </c>
      <c r="C329" s="1">
        <v>-4.0121120000000001</v>
      </c>
      <c r="D329" s="2">
        <v>0.21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-2.799999997193936E-6</v>
      </c>
      <c r="K329" s="1">
        <f>Tabla3[[#This Row],[LON UAV]]-Tabla3[[#This Row],[LON MARKER]]</f>
        <v>6.7999999995294047E-6</v>
      </c>
      <c r="L329" s="2">
        <f>Tabla3[[#This Row],[ALT UAV]]-Tabla3[[#This Row],[ALT MARKER]]</f>
        <v>0.21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40.544811600000003</v>
      </c>
      <c r="C330" s="1">
        <v>-4.0121120000000001</v>
      </c>
      <c r="D330" s="2">
        <v>0.21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-2.799999997193936E-6</v>
      </c>
      <c r="K330" s="1">
        <f>Tabla3[[#This Row],[LON UAV]]-Tabla3[[#This Row],[LON MARKER]]</f>
        <v>6.7999999995294047E-6</v>
      </c>
      <c r="L330" s="2">
        <f>Tabla3[[#This Row],[ALT UAV]]-Tabla3[[#This Row],[ALT MARKER]]</f>
        <v>0.21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40.544811600000003</v>
      </c>
      <c r="C331" s="1">
        <v>-4.0121120000000001</v>
      </c>
      <c r="D331" s="2">
        <v>0.22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-2.799999997193936E-6</v>
      </c>
      <c r="K331" s="1">
        <f>Tabla3[[#This Row],[LON UAV]]-Tabla3[[#This Row],[LON MARKER]]</f>
        <v>6.7999999995294047E-6</v>
      </c>
      <c r="L331" s="2">
        <f>Tabla3[[#This Row],[ALT UAV]]-Tabla3[[#This Row],[ALT MARKER]]</f>
        <v>0.22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40.544811600000003</v>
      </c>
      <c r="C332" s="1">
        <v>-4.0121120000000001</v>
      </c>
      <c r="D332" s="2">
        <v>0.22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-2.799999997193936E-6</v>
      </c>
      <c r="K332" s="1">
        <f>Tabla3[[#This Row],[LON UAV]]-Tabla3[[#This Row],[LON MARKER]]</f>
        <v>6.7999999995294047E-6</v>
      </c>
      <c r="L332" s="2">
        <f>Tabla3[[#This Row],[ALT UAV]]-Tabla3[[#This Row],[ALT MARKER]]</f>
        <v>0.22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40.544811600000003</v>
      </c>
      <c r="C333" s="1">
        <v>-4.0121120000000001</v>
      </c>
      <c r="D333" s="2">
        <v>0.21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-2.799999997193936E-6</v>
      </c>
      <c r="K333" s="1">
        <f>Tabla3[[#This Row],[LON UAV]]-Tabla3[[#This Row],[LON MARKER]]</f>
        <v>6.7999999995294047E-6</v>
      </c>
      <c r="L333" s="2">
        <f>Tabla3[[#This Row],[ALT UAV]]-Tabla3[[#This Row],[ALT MARKER]]</f>
        <v>0.21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40.544811600000003</v>
      </c>
      <c r="C334" s="1">
        <v>-4.0121120000000001</v>
      </c>
      <c r="D334" s="2">
        <v>0.21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-2.799999997193936E-6</v>
      </c>
      <c r="K334" s="1">
        <f>Tabla3[[#This Row],[LON UAV]]-Tabla3[[#This Row],[LON MARKER]]</f>
        <v>6.7999999995294047E-6</v>
      </c>
      <c r="L334" s="2">
        <f>Tabla3[[#This Row],[ALT UAV]]-Tabla3[[#This Row],[ALT MARKER]]</f>
        <v>0.21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40.544811600000003</v>
      </c>
      <c r="C335" s="1">
        <v>-4.0121120000000001</v>
      </c>
      <c r="D335" s="2">
        <v>0.21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-2.799999997193936E-6</v>
      </c>
      <c r="K335" s="1">
        <f>Tabla3[[#This Row],[LON UAV]]-Tabla3[[#This Row],[LON MARKER]]</f>
        <v>6.7999999995294047E-6</v>
      </c>
      <c r="L335" s="2">
        <f>Tabla3[[#This Row],[ALT UAV]]-Tabla3[[#This Row],[ALT MARKER]]</f>
        <v>0.21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40.544811600000003</v>
      </c>
      <c r="C336" s="1">
        <v>-4.0121120000000001</v>
      </c>
      <c r="D336" s="2">
        <v>0.21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-2.799999997193936E-6</v>
      </c>
      <c r="K336" s="1">
        <f>Tabla3[[#This Row],[LON UAV]]-Tabla3[[#This Row],[LON MARKER]]</f>
        <v>6.7999999995294047E-6</v>
      </c>
      <c r="L336" s="2">
        <f>Tabla3[[#This Row],[ALT UAV]]-Tabla3[[#This Row],[ALT MARKER]]</f>
        <v>0.21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40.544811600000003</v>
      </c>
      <c r="C337" s="1">
        <v>-4.0121120000000001</v>
      </c>
      <c r="D337" s="2">
        <v>0.2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-2.799999997193936E-6</v>
      </c>
      <c r="K337" s="1">
        <f>Tabla3[[#This Row],[LON UAV]]-Tabla3[[#This Row],[LON MARKER]]</f>
        <v>6.7999999995294047E-6</v>
      </c>
      <c r="L337" s="2">
        <f>Tabla3[[#This Row],[ALT UAV]]-Tabla3[[#This Row],[ALT MARKER]]</f>
        <v>0.2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40.544811600000003</v>
      </c>
      <c r="C338" s="1">
        <v>-4.0121120000000001</v>
      </c>
      <c r="D338" s="2">
        <v>0.2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-2.799999997193936E-6</v>
      </c>
      <c r="K338" s="1">
        <f>Tabla3[[#This Row],[LON UAV]]-Tabla3[[#This Row],[LON MARKER]]</f>
        <v>6.7999999995294047E-6</v>
      </c>
      <c r="L338" s="2">
        <f>Tabla3[[#This Row],[ALT UAV]]-Tabla3[[#This Row],[ALT MARKER]]</f>
        <v>0.2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40.544811600000003</v>
      </c>
      <c r="C339" s="1">
        <v>-4.0121120000000001</v>
      </c>
      <c r="D339" s="2">
        <v>0.2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-2.799999997193936E-6</v>
      </c>
      <c r="K339" s="1">
        <f>Tabla3[[#This Row],[LON UAV]]-Tabla3[[#This Row],[LON MARKER]]</f>
        <v>6.7999999995294047E-6</v>
      </c>
      <c r="L339" s="2">
        <f>Tabla3[[#This Row],[ALT UAV]]-Tabla3[[#This Row],[ALT MARKER]]</f>
        <v>0.2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40.544811600000003</v>
      </c>
      <c r="C340" s="1">
        <v>-4.0121120000000001</v>
      </c>
      <c r="D340" s="2">
        <v>0.2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-2.799999997193936E-6</v>
      </c>
      <c r="K340" s="1">
        <f>Tabla3[[#This Row],[LON UAV]]-Tabla3[[#This Row],[LON MARKER]]</f>
        <v>6.7999999995294047E-6</v>
      </c>
      <c r="L340" s="2">
        <f>Tabla3[[#This Row],[ALT UAV]]-Tabla3[[#This Row],[ALT MARKER]]</f>
        <v>0.2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40.544811600000003</v>
      </c>
      <c r="C341" s="1">
        <v>-4.0121120000000001</v>
      </c>
      <c r="D341" s="2">
        <v>0.2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-2.799999997193936E-6</v>
      </c>
      <c r="K341" s="1">
        <f>Tabla3[[#This Row],[LON UAV]]-Tabla3[[#This Row],[LON MARKER]]</f>
        <v>6.7999999995294047E-6</v>
      </c>
      <c r="L341" s="2">
        <f>Tabla3[[#This Row],[ALT UAV]]-Tabla3[[#This Row],[ALT MARKER]]</f>
        <v>0.2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40.544811600000003</v>
      </c>
      <c r="C342" s="1">
        <v>-4.0121120000000001</v>
      </c>
      <c r="D342" s="2">
        <v>0.2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-2.799999997193936E-6</v>
      </c>
      <c r="K342" s="1">
        <f>Tabla3[[#This Row],[LON UAV]]-Tabla3[[#This Row],[LON MARKER]]</f>
        <v>6.7999999995294047E-6</v>
      </c>
      <c r="L342" s="2">
        <f>Tabla3[[#This Row],[ALT UAV]]-Tabla3[[#This Row],[ALT MARKER]]</f>
        <v>0.2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40.544811600000003</v>
      </c>
      <c r="C343" s="1">
        <v>-4.0121120000000001</v>
      </c>
      <c r="D343" s="2">
        <v>0.19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-2.799999997193936E-6</v>
      </c>
      <c r="K343" s="1">
        <f>Tabla3[[#This Row],[LON UAV]]-Tabla3[[#This Row],[LON MARKER]]</f>
        <v>6.7999999995294047E-6</v>
      </c>
      <c r="L343" s="2">
        <f>Tabla3[[#This Row],[ALT UAV]]-Tabla3[[#This Row],[ALT MARKER]]</f>
        <v>0.19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40.544811600000003</v>
      </c>
      <c r="C344" s="1">
        <v>-4.0121120000000001</v>
      </c>
      <c r="D344" s="2">
        <v>0.19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-2.799999997193936E-6</v>
      </c>
      <c r="K344" s="1">
        <f>Tabla3[[#This Row],[LON UAV]]-Tabla3[[#This Row],[LON MARKER]]</f>
        <v>6.7999999995294047E-6</v>
      </c>
      <c r="L344" s="2">
        <f>Tabla3[[#This Row],[ALT UAV]]-Tabla3[[#This Row],[ALT MARKER]]</f>
        <v>0.19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40.544811600000003</v>
      </c>
      <c r="C345" s="1">
        <v>-4.0121120000000001</v>
      </c>
      <c r="D345" s="2">
        <v>0.19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-2.799999997193936E-6</v>
      </c>
      <c r="K345" s="1">
        <f>Tabla3[[#This Row],[LON UAV]]-Tabla3[[#This Row],[LON MARKER]]</f>
        <v>6.7999999995294047E-6</v>
      </c>
      <c r="L345" s="2">
        <f>Tabla3[[#This Row],[ALT UAV]]-Tabla3[[#This Row],[ALT MARKER]]</f>
        <v>0.19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40.544811600000003</v>
      </c>
      <c r="C346" s="1">
        <v>-4.0121120000000001</v>
      </c>
      <c r="D346" s="2">
        <v>0.19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-2.799999997193936E-6</v>
      </c>
      <c r="K346" s="1">
        <f>Tabla3[[#This Row],[LON UAV]]-Tabla3[[#This Row],[LON MARKER]]</f>
        <v>6.7999999995294047E-6</v>
      </c>
      <c r="L346" s="2">
        <f>Tabla3[[#This Row],[ALT UAV]]-Tabla3[[#This Row],[ALT MARKER]]</f>
        <v>0.19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40.544811600000003</v>
      </c>
      <c r="C347" s="1">
        <v>-4.0121120000000001</v>
      </c>
      <c r="D347" s="2">
        <v>0.19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-2.799999997193936E-6</v>
      </c>
      <c r="K347" s="1">
        <f>Tabla3[[#This Row],[LON UAV]]-Tabla3[[#This Row],[LON MARKER]]</f>
        <v>6.7999999995294047E-6</v>
      </c>
      <c r="L347" s="2">
        <f>Tabla3[[#This Row],[ALT UAV]]-Tabla3[[#This Row],[ALT MARKER]]</f>
        <v>0.19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40.544811600000003</v>
      </c>
      <c r="C348" s="1">
        <v>-4.0121120000000001</v>
      </c>
      <c r="D348" s="2">
        <v>0.2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-2.799999997193936E-6</v>
      </c>
      <c r="K348" s="1">
        <f>Tabla3[[#This Row],[LON UAV]]-Tabla3[[#This Row],[LON MARKER]]</f>
        <v>6.7999999995294047E-6</v>
      </c>
      <c r="L348" s="2">
        <f>Tabla3[[#This Row],[ALT UAV]]-Tabla3[[#This Row],[ALT MARKER]]</f>
        <v>0.2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40.544811600000003</v>
      </c>
      <c r="C349" s="1">
        <v>-4.0121120000000001</v>
      </c>
      <c r="D349" s="2">
        <v>0.2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-2.799999997193936E-6</v>
      </c>
      <c r="K349" s="1">
        <f>Tabla3[[#This Row],[LON UAV]]-Tabla3[[#This Row],[LON MARKER]]</f>
        <v>6.7999999995294047E-6</v>
      </c>
      <c r="L349" s="2">
        <f>Tabla3[[#This Row],[ALT UAV]]-Tabla3[[#This Row],[ALT MARKER]]</f>
        <v>0.2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40.544811600000003</v>
      </c>
      <c r="C350" s="1">
        <v>-4.0121120000000001</v>
      </c>
      <c r="D350" s="2">
        <v>0.2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-2.799999997193936E-6</v>
      </c>
      <c r="K350" s="1">
        <f>Tabla3[[#This Row],[LON UAV]]-Tabla3[[#This Row],[LON MARKER]]</f>
        <v>6.7999999995294047E-6</v>
      </c>
      <c r="L350" s="2">
        <f>Tabla3[[#This Row],[ALT UAV]]-Tabla3[[#This Row],[ALT MARKER]]</f>
        <v>0.2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40.544811600000003</v>
      </c>
      <c r="C351" s="1">
        <v>-4.0121120000000001</v>
      </c>
      <c r="D351" s="2">
        <v>0.2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-2.799999997193936E-6</v>
      </c>
      <c r="K351" s="1">
        <f>Tabla3[[#This Row],[LON UAV]]-Tabla3[[#This Row],[LON MARKER]]</f>
        <v>6.7999999995294047E-6</v>
      </c>
      <c r="L351" s="2">
        <f>Tabla3[[#This Row],[ALT UAV]]-Tabla3[[#This Row],[ALT MARKER]]</f>
        <v>0.2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40.544811600000003</v>
      </c>
      <c r="C352" s="1">
        <v>-4.0121120000000001</v>
      </c>
      <c r="D352" s="2">
        <v>0.2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-2.799999997193936E-6</v>
      </c>
      <c r="K352" s="1">
        <f>Tabla3[[#This Row],[LON UAV]]-Tabla3[[#This Row],[LON MARKER]]</f>
        <v>6.7999999995294047E-6</v>
      </c>
      <c r="L352" s="2">
        <f>Tabla3[[#This Row],[ALT UAV]]-Tabla3[[#This Row],[ALT MARKER]]</f>
        <v>0.2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40.544811600000003</v>
      </c>
      <c r="C353" s="1">
        <v>-4.0121120000000001</v>
      </c>
      <c r="D353" s="2">
        <v>0.2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-2.799999997193936E-6</v>
      </c>
      <c r="K353" s="1">
        <f>Tabla3[[#This Row],[LON UAV]]-Tabla3[[#This Row],[LON MARKER]]</f>
        <v>6.7999999995294047E-6</v>
      </c>
      <c r="L353" s="2">
        <f>Tabla3[[#This Row],[ALT UAV]]-Tabla3[[#This Row],[ALT MARKER]]</f>
        <v>0.2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40.544811600000003</v>
      </c>
      <c r="C354" s="1">
        <v>-4.0121120000000001</v>
      </c>
      <c r="D354" s="2">
        <v>0.2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-2.799999997193936E-6</v>
      </c>
      <c r="K354" s="1">
        <f>Tabla3[[#This Row],[LON UAV]]-Tabla3[[#This Row],[LON MARKER]]</f>
        <v>6.7999999995294047E-6</v>
      </c>
      <c r="L354" s="2">
        <f>Tabla3[[#This Row],[ALT UAV]]-Tabla3[[#This Row],[ALT MARKER]]</f>
        <v>0.2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40.544811600000003</v>
      </c>
      <c r="C355" s="1">
        <v>-4.0121120000000001</v>
      </c>
      <c r="D355" s="2">
        <v>0.2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-2.799999997193936E-6</v>
      </c>
      <c r="K355" s="1">
        <f>Tabla3[[#This Row],[LON UAV]]-Tabla3[[#This Row],[LON MARKER]]</f>
        <v>6.7999999995294047E-6</v>
      </c>
      <c r="L355" s="2">
        <f>Tabla3[[#This Row],[ALT UAV]]-Tabla3[[#This Row],[ALT MARKER]]</f>
        <v>0.2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40.544811600000003</v>
      </c>
      <c r="C356" s="1">
        <v>-4.0121120000000001</v>
      </c>
      <c r="D356" s="2">
        <v>0.2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-2.799999997193936E-6</v>
      </c>
      <c r="K356" s="1">
        <f>Tabla3[[#This Row],[LON UAV]]-Tabla3[[#This Row],[LON MARKER]]</f>
        <v>6.7999999995294047E-6</v>
      </c>
      <c r="L356" s="2">
        <f>Tabla3[[#This Row],[ALT UAV]]-Tabla3[[#This Row],[ALT MARKER]]</f>
        <v>0.2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40.544811600000003</v>
      </c>
      <c r="C357" s="1">
        <v>-4.0121120000000001</v>
      </c>
      <c r="D357" s="2">
        <v>0.2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-2.799999997193936E-6</v>
      </c>
      <c r="K357" s="1">
        <f>Tabla3[[#This Row],[LON UAV]]-Tabla3[[#This Row],[LON MARKER]]</f>
        <v>6.7999999995294047E-6</v>
      </c>
      <c r="L357" s="2">
        <f>Tabla3[[#This Row],[ALT UAV]]-Tabla3[[#This Row],[ALT MARKER]]</f>
        <v>0.2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40.544811600000003</v>
      </c>
      <c r="C358" s="1">
        <v>-4.0121120000000001</v>
      </c>
      <c r="D358" s="2">
        <v>0.2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-2.799999997193936E-6</v>
      </c>
      <c r="K358" s="1">
        <f>Tabla3[[#This Row],[LON UAV]]-Tabla3[[#This Row],[LON MARKER]]</f>
        <v>6.7999999995294047E-6</v>
      </c>
      <c r="L358" s="2">
        <f>Tabla3[[#This Row],[ALT UAV]]-Tabla3[[#This Row],[ALT MARKER]]</f>
        <v>0.2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40.544811600000003</v>
      </c>
      <c r="C359" s="1">
        <v>-4.0121120000000001</v>
      </c>
      <c r="D359" s="2">
        <v>0.2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-2.799999997193936E-6</v>
      </c>
      <c r="K359" s="1">
        <f>Tabla3[[#This Row],[LON UAV]]-Tabla3[[#This Row],[LON MARKER]]</f>
        <v>6.7999999995294047E-6</v>
      </c>
      <c r="L359" s="2">
        <f>Tabla3[[#This Row],[ALT UAV]]-Tabla3[[#This Row],[ALT MARKER]]</f>
        <v>0.2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40.544811600000003</v>
      </c>
      <c r="C360" s="1">
        <v>-4.0121120000000001</v>
      </c>
      <c r="D360" s="2">
        <v>0.2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-2.799999997193936E-6</v>
      </c>
      <c r="K360" s="1">
        <f>Tabla3[[#This Row],[LON UAV]]-Tabla3[[#This Row],[LON MARKER]]</f>
        <v>6.7999999995294047E-6</v>
      </c>
      <c r="L360" s="2">
        <f>Tabla3[[#This Row],[ALT UAV]]-Tabla3[[#This Row],[ALT MARKER]]</f>
        <v>0.2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40.544811600000003</v>
      </c>
      <c r="C361" s="1">
        <v>-4.0121120000000001</v>
      </c>
      <c r="D361" s="2">
        <v>0.2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-2.799999997193936E-6</v>
      </c>
      <c r="K361" s="1">
        <f>Tabla3[[#This Row],[LON UAV]]-Tabla3[[#This Row],[LON MARKER]]</f>
        <v>6.7999999995294047E-6</v>
      </c>
      <c r="L361" s="2">
        <f>Tabla3[[#This Row],[ALT UAV]]-Tabla3[[#This Row],[ALT MARKER]]</f>
        <v>0.2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40.544811500000002</v>
      </c>
      <c r="C362" s="1">
        <v>-4.0121120000000001</v>
      </c>
      <c r="D362" s="2">
        <v>0.2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-2.8999999983625457E-6</v>
      </c>
      <c r="K362" s="1">
        <f>Tabla3[[#This Row],[LON UAV]]-Tabla3[[#This Row],[LON MARKER]]</f>
        <v>6.7999999995294047E-6</v>
      </c>
      <c r="L362" s="2">
        <f>Tabla3[[#This Row],[ALT UAV]]-Tabla3[[#This Row],[ALT MARKER]]</f>
        <v>0.2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40.544811500000002</v>
      </c>
      <c r="C363" s="1">
        <v>-4.0121120000000001</v>
      </c>
      <c r="D363" s="2">
        <v>0.2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-2.8999999983625457E-6</v>
      </c>
      <c r="K363" s="1">
        <f>Tabla3[[#This Row],[LON UAV]]-Tabla3[[#This Row],[LON MARKER]]</f>
        <v>6.7999999995294047E-6</v>
      </c>
      <c r="L363" s="2">
        <f>Tabla3[[#This Row],[ALT UAV]]-Tabla3[[#This Row],[ALT MARKER]]</f>
        <v>0.2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40.544811500000002</v>
      </c>
      <c r="C364" s="1">
        <v>-4.0121120000000001</v>
      </c>
      <c r="D364" s="2">
        <v>0.2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-2.8999999983625457E-6</v>
      </c>
      <c r="K364" s="1">
        <f>Tabla3[[#This Row],[LON UAV]]-Tabla3[[#This Row],[LON MARKER]]</f>
        <v>6.7999999995294047E-6</v>
      </c>
      <c r="L364" s="2">
        <f>Tabla3[[#This Row],[ALT UAV]]-Tabla3[[#This Row],[ALT MARKER]]</f>
        <v>0.2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40.544811500000002</v>
      </c>
      <c r="C365" s="1">
        <v>-4.0121120000000001</v>
      </c>
      <c r="D365" s="2">
        <v>0.2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-2.8999999983625457E-6</v>
      </c>
      <c r="K365" s="1">
        <f>Tabla3[[#This Row],[LON UAV]]-Tabla3[[#This Row],[LON MARKER]]</f>
        <v>6.7999999995294047E-6</v>
      </c>
      <c r="L365" s="2">
        <f>Tabla3[[#This Row],[ALT UAV]]-Tabla3[[#This Row],[ALT MARKER]]</f>
        <v>0.2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40.544811500000002</v>
      </c>
      <c r="C366" s="1">
        <v>-4.0121120000000001</v>
      </c>
      <c r="D366" s="2">
        <v>0.19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-2.8999999983625457E-6</v>
      </c>
      <c r="K366" s="1">
        <f>Tabla3[[#This Row],[LON UAV]]-Tabla3[[#This Row],[LON MARKER]]</f>
        <v>6.7999999995294047E-6</v>
      </c>
      <c r="L366" s="2">
        <f>Tabla3[[#This Row],[ALT UAV]]-Tabla3[[#This Row],[ALT MARKER]]</f>
        <v>0.19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40.544811500000002</v>
      </c>
      <c r="C367" s="1">
        <v>-4.0121120000000001</v>
      </c>
      <c r="D367" s="2">
        <v>0.18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-2.8999999983625457E-6</v>
      </c>
      <c r="K367" s="1">
        <f>Tabla3[[#This Row],[LON UAV]]-Tabla3[[#This Row],[LON MARKER]]</f>
        <v>6.7999999995294047E-6</v>
      </c>
      <c r="L367" s="2">
        <f>Tabla3[[#This Row],[ALT UAV]]-Tabla3[[#This Row],[ALT MARKER]]</f>
        <v>0.18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40.544811500000002</v>
      </c>
      <c r="C368" s="1">
        <v>-4.0121120000000001</v>
      </c>
      <c r="D368" s="2">
        <v>0.19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-2.8999999983625457E-6</v>
      </c>
      <c r="K368" s="1">
        <f>Tabla3[[#This Row],[LON UAV]]-Tabla3[[#This Row],[LON MARKER]]</f>
        <v>6.7999999995294047E-6</v>
      </c>
      <c r="L368" s="2">
        <f>Tabla3[[#This Row],[ALT UAV]]-Tabla3[[#This Row],[ALT MARKER]]</f>
        <v>0.19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40.544811500000002</v>
      </c>
      <c r="C369" s="1">
        <v>-4.0121120000000001</v>
      </c>
      <c r="D369" s="2">
        <v>0.19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-2.8999999983625457E-6</v>
      </c>
      <c r="K369" s="1">
        <f>Tabla3[[#This Row],[LON UAV]]-Tabla3[[#This Row],[LON MARKER]]</f>
        <v>6.7999999995294047E-6</v>
      </c>
      <c r="L369" s="2">
        <f>Tabla3[[#This Row],[ALT UAV]]-Tabla3[[#This Row],[ALT MARKER]]</f>
        <v>0.19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40.544811500000002</v>
      </c>
      <c r="C370" s="1">
        <v>-4.0121121000000004</v>
      </c>
      <c r="D370" s="2">
        <v>0.19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-2.8999999983625457E-6</v>
      </c>
      <c r="K370" s="1">
        <f>Tabla3[[#This Row],[LON UAV]]-Tabla3[[#This Row],[LON MARKER]]</f>
        <v>6.6999999992489734E-6</v>
      </c>
      <c r="L370" s="2">
        <f>Tabla3[[#This Row],[ALT UAV]]-Tabla3[[#This Row],[ALT MARKER]]</f>
        <v>0.19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40.544811500000002</v>
      </c>
      <c r="C371" s="1">
        <v>-4.0121121000000004</v>
      </c>
      <c r="D371" s="2">
        <v>0.19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-2.8999999983625457E-6</v>
      </c>
      <c r="K371" s="1">
        <f>Tabla3[[#This Row],[LON UAV]]-Tabla3[[#This Row],[LON MARKER]]</f>
        <v>6.6999999992489734E-6</v>
      </c>
      <c r="L371" s="2">
        <f>Tabla3[[#This Row],[ALT UAV]]-Tabla3[[#This Row],[ALT MARKER]]</f>
        <v>0.19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40.544811500000002</v>
      </c>
      <c r="C372" s="1">
        <v>-4.0121121000000004</v>
      </c>
      <c r="D372" s="2">
        <v>0.19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-2.8999999983625457E-6</v>
      </c>
      <c r="K372" s="1">
        <f>Tabla3[[#This Row],[LON UAV]]-Tabla3[[#This Row],[LON MARKER]]</f>
        <v>6.6999999992489734E-6</v>
      </c>
      <c r="L372" s="2">
        <f>Tabla3[[#This Row],[ALT UAV]]-Tabla3[[#This Row],[ALT MARKER]]</f>
        <v>0.19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40.544811500000002</v>
      </c>
      <c r="C373" s="1">
        <v>-4.0121121000000004</v>
      </c>
      <c r="D373" s="2">
        <v>0.2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-2.8999999983625457E-6</v>
      </c>
      <c r="K373" s="1">
        <f>Tabla3[[#This Row],[LON UAV]]-Tabla3[[#This Row],[LON MARKER]]</f>
        <v>6.6999999992489734E-6</v>
      </c>
      <c r="L373" s="2">
        <f>Tabla3[[#This Row],[ALT UAV]]-Tabla3[[#This Row],[ALT MARKER]]</f>
        <v>0.2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40.544811500000002</v>
      </c>
      <c r="C374" s="1">
        <v>-4.0121121000000004</v>
      </c>
      <c r="D374" s="2">
        <v>0.2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-2.8999999983625457E-6</v>
      </c>
      <c r="K374" s="1">
        <f>Tabla3[[#This Row],[LON UAV]]-Tabla3[[#This Row],[LON MARKER]]</f>
        <v>6.6999999992489734E-6</v>
      </c>
      <c r="L374" s="2">
        <f>Tabla3[[#This Row],[ALT UAV]]-Tabla3[[#This Row],[ALT MARKER]]</f>
        <v>0.2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40.544811500000002</v>
      </c>
      <c r="C375" s="1">
        <v>-4.0121121000000004</v>
      </c>
      <c r="D375" s="2">
        <v>0.2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-2.8999999983625457E-6</v>
      </c>
      <c r="K375" s="1">
        <f>Tabla3[[#This Row],[LON UAV]]-Tabla3[[#This Row],[LON MARKER]]</f>
        <v>6.6999999992489734E-6</v>
      </c>
      <c r="L375" s="2">
        <f>Tabla3[[#This Row],[ALT UAV]]-Tabla3[[#This Row],[ALT MARKER]]</f>
        <v>0.2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40.544811500000002</v>
      </c>
      <c r="C376" s="1">
        <v>-4.0121121000000004</v>
      </c>
      <c r="D376" s="2">
        <v>0.2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-2.8999999983625457E-6</v>
      </c>
      <c r="K376" s="1">
        <f>Tabla3[[#This Row],[LON UAV]]-Tabla3[[#This Row],[LON MARKER]]</f>
        <v>6.6999999992489734E-6</v>
      </c>
      <c r="L376" s="2">
        <f>Tabla3[[#This Row],[ALT UAV]]-Tabla3[[#This Row],[ALT MARKER]]</f>
        <v>0.2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40.544811500000002</v>
      </c>
      <c r="C377" s="1">
        <v>-4.0121121000000004</v>
      </c>
      <c r="D377" s="2">
        <v>0.19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-2.8999999983625457E-6</v>
      </c>
      <c r="K377" s="1">
        <f>Tabla3[[#This Row],[LON UAV]]-Tabla3[[#This Row],[LON MARKER]]</f>
        <v>6.6999999992489734E-6</v>
      </c>
      <c r="L377" s="2">
        <f>Tabla3[[#This Row],[ALT UAV]]-Tabla3[[#This Row],[ALT MARKER]]</f>
        <v>0.19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40.544811500000002</v>
      </c>
      <c r="C378" s="1">
        <v>-4.0121121000000004</v>
      </c>
      <c r="D378" s="2">
        <v>0.19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-2.8999999983625457E-6</v>
      </c>
      <c r="K378" s="1">
        <f>Tabla3[[#This Row],[LON UAV]]-Tabla3[[#This Row],[LON MARKER]]</f>
        <v>6.6999999992489734E-6</v>
      </c>
      <c r="L378" s="2">
        <f>Tabla3[[#This Row],[ALT UAV]]-Tabla3[[#This Row],[ALT MARKER]]</f>
        <v>0.19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40.544811500000002</v>
      </c>
      <c r="C379" s="1">
        <v>-4.0121121000000004</v>
      </c>
      <c r="D379" s="2">
        <v>0.19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-2.8999999983625457E-6</v>
      </c>
      <c r="K379" s="1">
        <f>Tabla3[[#This Row],[LON UAV]]-Tabla3[[#This Row],[LON MARKER]]</f>
        <v>6.6999999992489734E-6</v>
      </c>
      <c r="L379" s="2">
        <f>Tabla3[[#This Row],[ALT UAV]]-Tabla3[[#This Row],[ALT MARKER]]</f>
        <v>0.19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40.544811500000002</v>
      </c>
      <c r="C380" s="1">
        <v>-4.0121121000000004</v>
      </c>
      <c r="D380" s="2">
        <v>0.18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-2.8999999983625457E-6</v>
      </c>
      <c r="K380" s="1">
        <f>Tabla3[[#This Row],[LON UAV]]-Tabla3[[#This Row],[LON MARKER]]</f>
        <v>6.6999999992489734E-6</v>
      </c>
      <c r="L380" s="2">
        <f>Tabla3[[#This Row],[ALT UAV]]-Tabla3[[#This Row],[ALT MARKER]]</f>
        <v>0.18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40.544811500000002</v>
      </c>
      <c r="C381" s="1">
        <v>-4.0121121000000004</v>
      </c>
      <c r="D381" s="2">
        <v>0.18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-2.8999999983625457E-6</v>
      </c>
      <c r="K381" s="1">
        <f>Tabla3[[#This Row],[LON UAV]]-Tabla3[[#This Row],[LON MARKER]]</f>
        <v>6.6999999992489734E-6</v>
      </c>
      <c r="L381" s="2">
        <f>Tabla3[[#This Row],[ALT UAV]]-Tabla3[[#This Row],[ALT MARKER]]</f>
        <v>0.18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40.544811500000002</v>
      </c>
      <c r="C382" s="1">
        <v>-4.0121121000000004</v>
      </c>
      <c r="D382" s="2">
        <v>0.18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-2.8999999983625457E-6</v>
      </c>
      <c r="K382" s="1">
        <f>Tabla3[[#This Row],[LON UAV]]-Tabla3[[#This Row],[LON MARKER]]</f>
        <v>6.6999999992489734E-6</v>
      </c>
      <c r="L382" s="2">
        <f>Tabla3[[#This Row],[ALT UAV]]-Tabla3[[#This Row],[ALT MARKER]]</f>
        <v>0.18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40.544811500000002</v>
      </c>
      <c r="C383" s="1">
        <v>-4.0121121000000004</v>
      </c>
      <c r="D383" s="2">
        <v>0.18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-2.8999999983625457E-6</v>
      </c>
      <c r="K383" s="1">
        <f>Tabla3[[#This Row],[LON UAV]]-Tabla3[[#This Row],[LON MARKER]]</f>
        <v>6.6999999992489734E-6</v>
      </c>
      <c r="L383" s="2">
        <f>Tabla3[[#This Row],[ALT UAV]]-Tabla3[[#This Row],[ALT MARKER]]</f>
        <v>0.18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40.544811500000002</v>
      </c>
      <c r="C384" s="1">
        <v>-4.0121121000000004</v>
      </c>
      <c r="D384" s="2">
        <v>0.18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-2.8999999983625457E-6</v>
      </c>
      <c r="K384" s="1">
        <f>Tabla3[[#This Row],[LON UAV]]-Tabla3[[#This Row],[LON MARKER]]</f>
        <v>6.6999999992489734E-6</v>
      </c>
      <c r="L384" s="2">
        <f>Tabla3[[#This Row],[ALT UAV]]-Tabla3[[#This Row],[ALT MARKER]]</f>
        <v>0.18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40.544811500000002</v>
      </c>
      <c r="C385" s="1">
        <v>-4.0121121000000004</v>
      </c>
      <c r="D385" s="2">
        <v>0.18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-2.8999999983625457E-6</v>
      </c>
      <c r="K385" s="1">
        <f>Tabla3[[#This Row],[LON UAV]]-Tabla3[[#This Row],[LON MARKER]]</f>
        <v>6.6999999992489734E-6</v>
      </c>
      <c r="L385" s="2">
        <f>Tabla3[[#This Row],[ALT UAV]]-Tabla3[[#This Row],[ALT MARKER]]</f>
        <v>0.18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40.544811500000002</v>
      </c>
      <c r="C386" s="1">
        <v>-4.0121121000000004</v>
      </c>
      <c r="D386" s="2">
        <v>0.18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-2.8999999983625457E-6</v>
      </c>
      <c r="K386" s="1">
        <f>Tabla3[[#This Row],[LON UAV]]-Tabla3[[#This Row],[LON MARKER]]</f>
        <v>6.6999999992489734E-6</v>
      </c>
      <c r="L386" s="2">
        <f>Tabla3[[#This Row],[ALT UAV]]-Tabla3[[#This Row],[ALT MARKER]]</f>
        <v>0.18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40.544811500000002</v>
      </c>
      <c r="C387" s="1">
        <v>-4.0121121000000004</v>
      </c>
      <c r="D387" s="2">
        <v>0.19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-2.8999999983625457E-6</v>
      </c>
      <c r="K387" s="1">
        <f>Tabla3[[#This Row],[LON UAV]]-Tabla3[[#This Row],[LON MARKER]]</f>
        <v>6.6999999992489734E-6</v>
      </c>
      <c r="L387" s="2">
        <f>Tabla3[[#This Row],[ALT UAV]]-Tabla3[[#This Row],[ALT MARKER]]</f>
        <v>0.19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51" si="6">A387+1</f>
        <v>386</v>
      </c>
      <c r="B388" s="1">
        <v>40.544811500000002</v>
      </c>
      <c r="C388" s="1">
        <v>-4.0121121000000004</v>
      </c>
      <c r="D388" s="2">
        <v>0.19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-2.8999999983625457E-6</v>
      </c>
      <c r="K388" s="1">
        <f>Tabla3[[#This Row],[LON UAV]]-Tabla3[[#This Row],[LON MARKER]]</f>
        <v>6.6999999992489734E-6</v>
      </c>
      <c r="L388" s="2">
        <f>Tabla3[[#This Row],[ALT UAV]]-Tabla3[[#This Row],[ALT MARKER]]</f>
        <v>0.19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40.544811500000002</v>
      </c>
      <c r="C389" s="1">
        <v>-4.0121121000000004</v>
      </c>
      <c r="D389" s="2">
        <v>0.19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-2.8999999983625457E-6</v>
      </c>
      <c r="K389" s="1">
        <f>Tabla3[[#This Row],[LON UAV]]-Tabla3[[#This Row],[LON MARKER]]</f>
        <v>6.6999999992489734E-6</v>
      </c>
      <c r="L389" s="2">
        <f>Tabla3[[#This Row],[ALT UAV]]-Tabla3[[#This Row],[ALT MARKER]]</f>
        <v>0.19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40.544811500000002</v>
      </c>
      <c r="C390" s="1">
        <v>-4.0121121000000004</v>
      </c>
      <c r="D390" s="2">
        <v>0.2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-2.8999999983625457E-6</v>
      </c>
      <c r="K390" s="1">
        <f>Tabla3[[#This Row],[LON UAV]]-Tabla3[[#This Row],[LON MARKER]]</f>
        <v>6.6999999992489734E-6</v>
      </c>
      <c r="L390" s="2">
        <f>Tabla3[[#This Row],[ALT UAV]]-Tabla3[[#This Row],[ALT MARKER]]</f>
        <v>0.2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40.544811500000002</v>
      </c>
      <c r="C391" s="1">
        <v>-4.0121121000000004</v>
      </c>
      <c r="D391" s="2">
        <v>0.2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-2.8999999983625457E-6</v>
      </c>
      <c r="K391" s="1">
        <f>Tabla3[[#This Row],[LON UAV]]-Tabla3[[#This Row],[LON MARKER]]</f>
        <v>6.6999999992489734E-6</v>
      </c>
      <c r="L391" s="2">
        <f>Tabla3[[#This Row],[ALT UAV]]-Tabla3[[#This Row],[ALT MARKER]]</f>
        <v>0.2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40.544811500000002</v>
      </c>
      <c r="C392" s="1">
        <v>-4.0121121000000004</v>
      </c>
      <c r="D392" s="2">
        <v>0.2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-2.8999999983625457E-6</v>
      </c>
      <c r="K392" s="1">
        <f>Tabla3[[#This Row],[LON UAV]]-Tabla3[[#This Row],[LON MARKER]]</f>
        <v>6.6999999992489734E-6</v>
      </c>
      <c r="L392" s="2">
        <f>Tabla3[[#This Row],[ALT UAV]]-Tabla3[[#This Row],[ALT MARKER]]</f>
        <v>0.2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40.544811500000002</v>
      </c>
      <c r="C393" s="1">
        <v>-4.0121121000000004</v>
      </c>
      <c r="D393" s="2">
        <v>0.21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-2.8999999983625457E-6</v>
      </c>
      <c r="K393" s="1">
        <f>Tabla3[[#This Row],[LON UAV]]-Tabla3[[#This Row],[LON MARKER]]</f>
        <v>6.6999999992489734E-6</v>
      </c>
      <c r="L393" s="2">
        <f>Tabla3[[#This Row],[ALT UAV]]-Tabla3[[#This Row],[ALT MARKER]]</f>
        <v>0.21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40.544811500000002</v>
      </c>
      <c r="C394" s="1">
        <v>-4.0121121000000004</v>
      </c>
      <c r="D394" s="2">
        <v>0.21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-2.8999999983625457E-6</v>
      </c>
      <c r="K394" s="1">
        <f>Tabla3[[#This Row],[LON UAV]]-Tabla3[[#This Row],[LON MARKER]]</f>
        <v>6.6999999992489734E-6</v>
      </c>
      <c r="L394" s="2">
        <f>Tabla3[[#This Row],[ALT UAV]]-Tabla3[[#This Row],[ALT MARKER]]</f>
        <v>0.21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40.544811500000002</v>
      </c>
      <c r="C395" s="1">
        <v>-4.0121121000000004</v>
      </c>
      <c r="D395" s="2">
        <v>0.21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-2.8999999983625457E-6</v>
      </c>
      <c r="K395" s="1">
        <f>Tabla3[[#This Row],[LON UAV]]-Tabla3[[#This Row],[LON MARKER]]</f>
        <v>6.6999999992489734E-6</v>
      </c>
      <c r="L395" s="2">
        <f>Tabla3[[#This Row],[ALT UAV]]-Tabla3[[#This Row],[ALT MARKER]]</f>
        <v>0.21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40.544811500000002</v>
      </c>
      <c r="C396" s="1">
        <v>-4.0121121000000004</v>
      </c>
      <c r="D396" s="2">
        <v>0.21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-2.8999999983625457E-6</v>
      </c>
      <c r="K396" s="1">
        <f>Tabla3[[#This Row],[LON UAV]]-Tabla3[[#This Row],[LON MARKER]]</f>
        <v>6.6999999992489734E-6</v>
      </c>
      <c r="L396" s="2">
        <f>Tabla3[[#This Row],[ALT UAV]]-Tabla3[[#This Row],[ALT MARKER]]</f>
        <v>0.21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40.544811500000002</v>
      </c>
      <c r="C397" s="1">
        <v>-4.0121121000000004</v>
      </c>
      <c r="D397" s="2">
        <v>0.21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-2.8999999983625457E-6</v>
      </c>
      <c r="K397" s="1">
        <f>Tabla3[[#This Row],[LON UAV]]-Tabla3[[#This Row],[LON MARKER]]</f>
        <v>6.6999999992489734E-6</v>
      </c>
      <c r="L397" s="2">
        <f>Tabla3[[#This Row],[ALT UAV]]-Tabla3[[#This Row],[ALT MARKER]]</f>
        <v>0.21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40.544811600000003</v>
      </c>
      <c r="C398" s="1">
        <v>-4.0121120000000001</v>
      </c>
      <c r="D398" s="2">
        <v>0.22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-2.799999997193936E-6</v>
      </c>
      <c r="K398" s="1">
        <f>Tabla3[[#This Row],[LON UAV]]-Tabla3[[#This Row],[LON MARKER]]</f>
        <v>6.7999999995294047E-6</v>
      </c>
      <c r="L398" s="2">
        <f>Tabla3[[#This Row],[ALT UAV]]-Tabla3[[#This Row],[ALT MARKER]]</f>
        <v>0.22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40.544811600000003</v>
      </c>
      <c r="C399" s="1">
        <v>-4.0121120000000001</v>
      </c>
      <c r="D399" s="2">
        <v>0.22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-2.799999997193936E-6</v>
      </c>
      <c r="K399" s="1">
        <f>Tabla3[[#This Row],[LON UAV]]-Tabla3[[#This Row],[LON MARKER]]</f>
        <v>6.7999999995294047E-6</v>
      </c>
      <c r="L399" s="2">
        <f>Tabla3[[#This Row],[ALT UAV]]-Tabla3[[#This Row],[ALT MARKER]]</f>
        <v>0.22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40.544811600000003</v>
      </c>
      <c r="C400" s="1">
        <v>-4.0121120000000001</v>
      </c>
      <c r="D400" s="2">
        <v>0.22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-2.799999997193936E-6</v>
      </c>
      <c r="K400" s="1">
        <f>Tabla3[[#This Row],[LON UAV]]-Tabla3[[#This Row],[LON MARKER]]</f>
        <v>6.7999999995294047E-6</v>
      </c>
      <c r="L400" s="2">
        <f>Tabla3[[#This Row],[ALT UAV]]-Tabla3[[#This Row],[ALT MARKER]]</f>
        <v>0.22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40.544811600000003</v>
      </c>
      <c r="C401" s="1">
        <v>-4.0121120000000001</v>
      </c>
      <c r="D401" s="2">
        <v>0.22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-2.799999997193936E-6</v>
      </c>
      <c r="K401" s="1">
        <f>Tabla3[[#This Row],[LON UAV]]-Tabla3[[#This Row],[LON MARKER]]</f>
        <v>6.7999999995294047E-6</v>
      </c>
      <c r="L401" s="2">
        <f>Tabla3[[#This Row],[ALT UAV]]-Tabla3[[#This Row],[ALT MARKER]]</f>
        <v>0.22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40.544811600000003</v>
      </c>
      <c r="C402" s="1">
        <v>-4.0121120000000001</v>
      </c>
      <c r="D402" s="2">
        <v>0.22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-2.799999997193936E-6</v>
      </c>
      <c r="K402" s="1">
        <f>Tabla3[[#This Row],[LON UAV]]-Tabla3[[#This Row],[LON MARKER]]</f>
        <v>6.7999999995294047E-6</v>
      </c>
      <c r="L402" s="2">
        <f>Tabla3[[#This Row],[ALT UAV]]-Tabla3[[#This Row],[ALT MARKER]]</f>
        <v>0.22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40.544811600000003</v>
      </c>
      <c r="C403" s="1">
        <v>-4.0121120000000001</v>
      </c>
      <c r="D403" s="2">
        <v>0.22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-2.799999997193936E-6</v>
      </c>
      <c r="K403" s="1">
        <f>Tabla3[[#This Row],[LON UAV]]-Tabla3[[#This Row],[LON MARKER]]</f>
        <v>6.7999999995294047E-6</v>
      </c>
      <c r="L403" s="2">
        <f>Tabla3[[#This Row],[ALT UAV]]-Tabla3[[#This Row],[ALT MARKER]]</f>
        <v>0.22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40.544811600000003</v>
      </c>
      <c r="C404" s="1">
        <v>-4.0121120000000001</v>
      </c>
      <c r="D404" s="2">
        <v>0.22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-2.799999997193936E-6</v>
      </c>
      <c r="K404" s="1">
        <f>Tabla3[[#This Row],[LON UAV]]-Tabla3[[#This Row],[LON MARKER]]</f>
        <v>6.7999999995294047E-6</v>
      </c>
      <c r="L404" s="2">
        <f>Tabla3[[#This Row],[ALT UAV]]-Tabla3[[#This Row],[ALT MARKER]]</f>
        <v>0.22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40.544811600000003</v>
      </c>
      <c r="C405" s="1">
        <v>-4.0121120000000001</v>
      </c>
      <c r="D405" s="2">
        <v>0.22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-2.799999997193936E-6</v>
      </c>
      <c r="K405" s="1">
        <f>Tabla3[[#This Row],[LON UAV]]-Tabla3[[#This Row],[LON MARKER]]</f>
        <v>6.7999999995294047E-6</v>
      </c>
      <c r="L405" s="2">
        <f>Tabla3[[#This Row],[ALT UAV]]-Tabla3[[#This Row],[ALT MARKER]]</f>
        <v>0.22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40.544811600000003</v>
      </c>
      <c r="C406" s="1">
        <v>-4.0121120000000001</v>
      </c>
      <c r="D406" s="2">
        <v>0.22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-2.799999997193936E-6</v>
      </c>
      <c r="K406" s="1">
        <f>Tabla3[[#This Row],[LON UAV]]-Tabla3[[#This Row],[LON MARKER]]</f>
        <v>6.7999999995294047E-6</v>
      </c>
      <c r="L406" s="2">
        <f>Tabla3[[#This Row],[ALT UAV]]-Tabla3[[#This Row],[ALT MARKER]]</f>
        <v>0.22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40.544811600000003</v>
      </c>
      <c r="C407" s="1">
        <v>-4.0121120000000001</v>
      </c>
      <c r="D407" s="2">
        <v>0.22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-2.799999997193936E-6</v>
      </c>
      <c r="K407" s="1">
        <f>Tabla3[[#This Row],[LON UAV]]-Tabla3[[#This Row],[LON MARKER]]</f>
        <v>6.7999999995294047E-6</v>
      </c>
      <c r="L407" s="2">
        <f>Tabla3[[#This Row],[ALT UAV]]-Tabla3[[#This Row],[ALT MARKER]]</f>
        <v>0.22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40.544811600000003</v>
      </c>
      <c r="C408" s="1">
        <v>-4.0121120000000001</v>
      </c>
      <c r="D408" s="2">
        <v>0.22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-2.799999997193936E-6</v>
      </c>
      <c r="K408" s="1">
        <f>Tabla3[[#This Row],[LON UAV]]-Tabla3[[#This Row],[LON MARKER]]</f>
        <v>6.7999999995294047E-6</v>
      </c>
      <c r="L408" s="2">
        <f>Tabla3[[#This Row],[ALT UAV]]-Tabla3[[#This Row],[ALT MARKER]]</f>
        <v>0.22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40.544811600000003</v>
      </c>
      <c r="C409" s="1">
        <v>-4.0121120000000001</v>
      </c>
      <c r="D409" s="2">
        <v>0.22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-2.799999997193936E-6</v>
      </c>
      <c r="K409" s="1">
        <f>Tabla3[[#This Row],[LON UAV]]-Tabla3[[#This Row],[LON MARKER]]</f>
        <v>6.7999999995294047E-6</v>
      </c>
      <c r="L409" s="2">
        <f>Tabla3[[#This Row],[ALT UAV]]-Tabla3[[#This Row],[ALT MARKER]]</f>
        <v>0.22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40.544811600000003</v>
      </c>
      <c r="C410" s="1">
        <v>-4.0121120000000001</v>
      </c>
      <c r="D410" s="2">
        <v>0.22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-2.799999997193936E-6</v>
      </c>
      <c r="K410" s="1">
        <f>Tabla3[[#This Row],[LON UAV]]-Tabla3[[#This Row],[LON MARKER]]</f>
        <v>6.7999999995294047E-6</v>
      </c>
      <c r="L410" s="2">
        <f>Tabla3[[#This Row],[ALT UAV]]-Tabla3[[#This Row],[ALT MARKER]]</f>
        <v>0.22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40.544811600000003</v>
      </c>
      <c r="C411" s="1">
        <v>-4.0121121000000004</v>
      </c>
      <c r="D411" s="2">
        <v>0.22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-2.799999997193936E-6</v>
      </c>
      <c r="K411" s="1">
        <f>Tabla3[[#This Row],[LON UAV]]-Tabla3[[#This Row],[LON MARKER]]</f>
        <v>6.6999999992489734E-6</v>
      </c>
      <c r="L411" s="2">
        <f>Tabla3[[#This Row],[ALT UAV]]-Tabla3[[#This Row],[ALT MARKER]]</f>
        <v>0.22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40.544811600000003</v>
      </c>
      <c r="C412" s="1">
        <v>-4.0121121000000004</v>
      </c>
      <c r="D412" s="2">
        <v>0.22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-2.799999997193936E-6</v>
      </c>
      <c r="K412" s="1">
        <f>Tabla3[[#This Row],[LON UAV]]-Tabla3[[#This Row],[LON MARKER]]</f>
        <v>6.6999999992489734E-6</v>
      </c>
      <c r="L412" s="2">
        <f>Tabla3[[#This Row],[ALT UAV]]-Tabla3[[#This Row],[ALT MARKER]]</f>
        <v>0.22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40.544811600000003</v>
      </c>
      <c r="C413" s="1">
        <v>-4.0121121000000004</v>
      </c>
      <c r="D413" s="2">
        <v>0.23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-2.799999997193936E-6</v>
      </c>
      <c r="K413" s="1">
        <f>Tabla3[[#This Row],[LON UAV]]-Tabla3[[#This Row],[LON MARKER]]</f>
        <v>6.6999999992489734E-6</v>
      </c>
      <c r="L413" s="2">
        <f>Tabla3[[#This Row],[ALT UAV]]-Tabla3[[#This Row],[ALT MARKER]]</f>
        <v>0.23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40.544811500000002</v>
      </c>
      <c r="C414" s="1">
        <v>-4.0121121000000004</v>
      </c>
      <c r="D414" s="2">
        <v>0.23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-2.8999999983625457E-6</v>
      </c>
      <c r="K414" s="1">
        <f>Tabla3[[#This Row],[LON UAV]]-Tabla3[[#This Row],[LON MARKER]]</f>
        <v>6.6999999992489734E-6</v>
      </c>
      <c r="L414" s="2">
        <f>Tabla3[[#This Row],[ALT UAV]]-Tabla3[[#This Row],[ALT MARKER]]</f>
        <v>0.23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40.544811500000002</v>
      </c>
      <c r="C415" s="1">
        <v>-4.0121121000000004</v>
      </c>
      <c r="D415" s="2">
        <v>0.23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-2.8999999983625457E-6</v>
      </c>
      <c r="K415" s="1">
        <f>Tabla3[[#This Row],[LON UAV]]-Tabla3[[#This Row],[LON MARKER]]</f>
        <v>6.6999999992489734E-6</v>
      </c>
      <c r="L415" s="2">
        <f>Tabla3[[#This Row],[ALT UAV]]-Tabla3[[#This Row],[ALT MARKER]]</f>
        <v>0.23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40.544811500000002</v>
      </c>
      <c r="C416" s="1">
        <v>-4.0121121000000004</v>
      </c>
      <c r="D416" s="2">
        <v>0.23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-2.8999999983625457E-6</v>
      </c>
      <c r="K416" s="1">
        <f>Tabla3[[#This Row],[LON UAV]]-Tabla3[[#This Row],[LON MARKER]]</f>
        <v>6.6999999992489734E-6</v>
      </c>
      <c r="L416" s="2">
        <f>Tabla3[[#This Row],[ALT UAV]]-Tabla3[[#This Row],[ALT MARKER]]</f>
        <v>0.23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40.544811500000002</v>
      </c>
      <c r="C417" s="1">
        <v>-4.0121121000000004</v>
      </c>
      <c r="D417" s="2">
        <v>0.23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-2.8999999983625457E-6</v>
      </c>
      <c r="K417" s="1">
        <f>Tabla3[[#This Row],[LON UAV]]-Tabla3[[#This Row],[LON MARKER]]</f>
        <v>6.6999999992489734E-6</v>
      </c>
      <c r="L417" s="2">
        <f>Tabla3[[#This Row],[ALT UAV]]-Tabla3[[#This Row],[ALT MARKER]]</f>
        <v>0.23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40.544811500000002</v>
      </c>
      <c r="C418" s="1">
        <v>-4.0121121000000004</v>
      </c>
      <c r="D418" s="2">
        <v>0.23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-2.8999999983625457E-6</v>
      </c>
      <c r="K418" s="1">
        <f>Tabla3[[#This Row],[LON UAV]]-Tabla3[[#This Row],[LON MARKER]]</f>
        <v>6.6999999992489734E-6</v>
      </c>
      <c r="L418" s="2">
        <f>Tabla3[[#This Row],[ALT UAV]]-Tabla3[[#This Row],[ALT MARKER]]</f>
        <v>0.23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40.544811500000002</v>
      </c>
      <c r="C419" s="1">
        <v>-4.0121121000000004</v>
      </c>
      <c r="D419" s="2">
        <v>0.22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-2.8999999983625457E-6</v>
      </c>
      <c r="K419" s="1">
        <f>Tabla3[[#This Row],[LON UAV]]-Tabla3[[#This Row],[LON MARKER]]</f>
        <v>6.6999999992489734E-6</v>
      </c>
      <c r="L419" s="2">
        <f>Tabla3[[#This Row],[ALT UAV]]-Tabla3[[#This Row],[ALT MARKER]]</f>
        <v>0.22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40.544811500000002</v>
      </c>
      <c r="C420" s="1">
        <v>-4.0121121000000004</v>
      </c>
      <c r="D420" s="2">
        <v>0.22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-2.8999999983625457E-6</v>
      </c>
      <c r="K420" s="1">
        <f>Tabla3[[#This Row],[LON UAV]]-Tabla3[[#This Row],[LON MARKER]]</f>
        <v>6.6999999992489734E-6</v>
      </c>
      <c r="L420" s="2">
        <f>Tabla3[[#This Row],[ALT UAV]]-Tabla3[[#This Row],[ALT MARKER]]</f>
        <v>0.22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40.544811500000002</v>
      </c>
      <c r="C421" s="1">
        <v>-4.0121121000000004</v>
      </c>
      <c r="D421" s="2">
        <v>0.22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-2.8999999983625457E-6</v>
      </c>
      <c r="K421" s="1">
        <f>Tabla3[[#This Row],[LON UAV]]-Tabla3[[#This Row],[LON MARKER]]</f>
        <v>6.6999999992489734E-6</v>
      </c>
      <c r="L421" s="2">
        <f>Tabla3[[#This Row],[ALT UAV]]-Tabla3[[#This Row],[ALT MARKER]]</f>
        <v>0.22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40.544811500000002</v>
      </c>
      <c r="C422" s="1">
        <v>-4.0121121000000004</v>
      </c>
      <c r="D422" s="2">
        <v>0.21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-2.8999999983625457E-6</v>
      </c>
      <c r="K422" s="1">
        <f>Tabla3[[#This Row],[LON UAV]]-Tabla3[[#This Row],[LON MARKER]]</f>
        <v>6.6999999992489734E-6</v>
      </c>
      <c r="L422" s="2">
        <f>Tabla3[[#This Row],[ALT UAV]]-Tabla3[[#This Row],[ALT MARKER]]</f>
        <v>0.21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40.544811500000002</v>
      </c>
      <c r="C423" s="1">
        <v>-4.0121121000000004</v>
      </c>
      <c r="D423" s="2">
        <v>0.21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-2.8999999983625457E-6</v>
      </c>
      <c r="K423" s="1">
        <f>Tabla3[[#This Row],[LON UAV]]-Tabla3[[#This Row],[LON MARKER]]</f>
        <v>6.6999999992489734E-6</v>
      </c>
      <c r="L423" s="2">
        <f>Tabla3[[#This Row],[ALT UAV]]-Tabla3[[#This Row],[ALT MARKER]]</f>
        <v>0.21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40.544811500000002</v>
      </c>
      <c r="C424" s="1">
        <v>-4.0121121000000004</v>
      </c>
      <c r="D424" s="2">
        <v>0.21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-2.8999999983625457E-6</v>
      </c>
      <c r="K424" s="1">
        <f>Tabla3[[#This Row],[LON UAV]]-Tabla3[[#This Row],[LON MARKER]]</f>
        <v>6.6999999992489734E-6</v>
      </c>
      <c r="L424" s="2">
        <f>Tabla3[[#This Row],[ALT UAV]]-Tabla3[[#This Row],[ALT MARKER]]</f>
        <v>0.21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40.544811500000002</v>
      </c>
      <c r="C425" s="1">
        <v>-4.0121121000000004</v>
      </c>
      <c r="D425" s="2">
        <v>0.21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-2.8999999983625457E-6</v>
      </c>
      <c r="K425" s="1">
        <f>Tabla3[[#This Row],[LON UAV]]-Tabla3[[#This Row],[LON MARKER]]</f>
        <v>6.6999999992489734E-6</v>
      </c>
      <c r="L425" s="2">
        <f>Tabla3[[#This Row],[ALT UAV]]-Tabla3[[#This Row],[ALT MARKER]]</f>
        <v>0.21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40.544811500000002</v>
      </c>
      <c r="C426" s="1">
        <v>-4.0121121000000004</v>
      </c>
      <c r="D426" s="2">
        <v>0.2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-2.8999999983625457E-6</v>
      </c>
      <c r="K426" s="1">
        <f>Tabla3[[#This Row],[LON UAV]]-Tabla3[[#This Row],[LON MARKER]]</f>
        <v>6.6999999992489734E-6</v>
      </c>
      <c r="L426" s="2">
        <f>Tabla3[[#This Row],[ALT UAV]]-Tabla3[[#This Row],[ALT MARKER]]</f>
        <v>0.2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40.544811500000002</v>
      </c>
      <c r="C427" s="1">
        <v>-4.0121121000000004</v>
      </c>
      <c r="D427" s="2">
        <v>0.2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-2.8999999983625457E-6</v>
      </c>
      <c r="K427" s="1">
        <f>Tabla3[[#This Row],[LON UAV]]-Tabla3[[#This Row],[LON MARKER]]</f>
        <v>6.6999999992489734E-6</v>
      </c>
      <c r="L427" s="2">
        <f>Tabla3[[#This Row],[ALT UAV]]-Tabla3[[#This Row],[ALT MARKER]]</f>
        <v>0.2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40.544811500000002</v>
      </c>
      <c r="C428" s="1">
        <v>-4.0121121000000004</v>
      </c>
      <c r="D428" s="2">
        <v>0.2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-2.8999999983625457E-6</v>
      </c>
      <c r="K428" s="1">
        <f>Tabla3[[#This Row],[LON UAV]]-Tabla3[[#This Row],[LON MARKER]]</f>
        <v>6.6999999992489734E-6</v>
      </c>
      <c r="L428" s="2">
        <f>Tabla3[[#This Row],[ALT UAV]]-Tabla3[[#This Row],[ALT MARKER]]</f>
        <v>0.2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40.544811500000002</v>
      </c>
      <c r="C429" s="1">
        <v>-4.0121121000000004</v>
      </c>
      <c r="D429" s="2">
        <v>0.2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-2.8999999983625457E-6</v>
      </c>
      <c r="K429" s="1">
        <f>Tabla3[[#This Row],[LON UAV]]-Tabla3[[#This Row],[LON MARKER]]</f>
        <v>6.6999999992489734E-6</v>
      </c>
      <c r="L429" s="2">
        <f>Tabla3[[#This Row],[ALT UAV]]-Tabla3[[#This Row],[ALT MARKER]]</f>
        <v>0.2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40.544811500000002</v>
      </c>
      <c r="C430" s="1">
        <v>-4.0121121000000004</v>
      </c>
      <c r="D430" s="2">
        <v>0.2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-2.8999999983625457E-6</v>
      </c>
      <c r="K430" s="1">
        <f>Tabla3[[#This Row],[LON UAV]]-Tabla3[[#This Row],[LON MARKER]]</f>
        <v>6.6999999992489734E-6</v>
      </c>
      <c r="L430" s="2">
        <f>Tabla3[[#This Row],[ALT UAV]]-Tabla3[[#This Row],[ALT MARKER]]</f>
        <v>0.2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40.544811500000002</v>
      </c>
      <c r="C431" s="1">
        <v>-4.0121121000000004</v>
      </c>
      <c r="D431" s="2">
        <v>0.2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-2.8999999983625457E-6</v>
      </c>
      <c r="K431" s="1">
        <f>Tabla3[[#This Row],[LON UAV]]-Tabla3[[#This Row],[LON MARKER]]</f>
        <v>6.6999999992489734E-6</v>
      </c>
      <c r="L431" s="2">
        <f>Tabla3[[#This Row],[ALT UAV]]-Tabla3[[#This Row],[ALT MARKER]]</f>
        <v>0.2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40.544811500000002</v>
      </c>
      <c r="C432" s="1">
        <v>-4.0121121000000004</v>
      </c>
      <c r="D432" s="2">
        <v>0.2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-2.8999999983625457E-6</v>
      </c>
      <c r="K432" s="1">
        <f>Tabla3[[#This Row],[LON UAV]]-Tabla3[[#This Row],[LON MARKER]]</f>
        <v>6.6999999992489734E-6</v>
      </c>
      <c r="L432" s="2">
        <f>Tabla3[[#This Row],[ALT UAV]]-Tabla3[[#This Row],[ALT MARKER]]</f>
        <v>0.2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40.544811500000002</v>
      </c>
      <c r="C433" s="1">
        <v>-4.0121121000000004</v>
      </c>
      <c r="D433" s="2">
        <v>0.2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-2.8999999983625457E-6</v>
      </c>
      <c r="K433" s="1">
        <f>Tabla3[[#This Row],[LON UAV]]-Tabla3[[#This Row],[LON MARKER]]</f>
        <v>6.6999999992489734E-6</v>
      </c>
      <c r="L433" s="2">
        <f>Tabla3[[#This Row],[ALT UAV]]-Tabla3[[#This Row],[ALT MARKER]]</f>
        <v>0.2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40.544811500000002</v>
      </c>
      <c r="C434" s="1">
        <v>-4.0121121000000004</v>
      </c>
      <c r="D434" s="2">
        <v>0.2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-2.8999999983625457E-6</v>
      </c>
      <c r="K434" s="1">
        <f>Tabla3[[#This Row],[LON UAV]]-Tabla3[[#This Row],[LON MARKER]]</f>
        <v>6.6999999992489734E-6</v>
      </c>
      <c r="L434" s="2">
        <f>Tabla3[[#This Row],[ALT UAV]]-Tabla3[[#This Row],[ALT MARKER]]</f>
        <v>0.2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40.544811500000002</v>
      </c>
      <c r="C435" s="1">
        <v>-4.0121121000000004</v>
      </c>
      <c r="D435" s="2">
        <v>0.21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-2.8999999983625457E-6</v>
      </c>
      <c r="K435" s="1">
        <f>Tabla3[[#This Row],[LON UAV]]-Tabla3[[#This Row],[LON MARKER]]</f>
        <v>6.6999999992489734E-6</v>
      </c>
      <c r="L435" s="2">
        <f>Tabla3[[#This Row],[ALT UAV]]-Tabla3[[#This Row],[ALT MARKER]]</f>
        <v>0.21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40.544811500000002</v>
      </c>
      <c r="C436" s="1">
        <v>-4.0121121000000004</v>
      </c>
      <c r="D436" s="2">
        <v>0.21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-2.8999999983625457E-6</v>
      </c>
      <c r="K436" s="1">
        <f>Tabla3[[#This Row],[LON UAV]]-Tabla3[[#This Row],[LON MARKER]]</f>
        <v>6.6999999992489734E-6</v>
      </c>
      <c r="L436" s="2">
        <f>Tabla3[[#This Row],[ALT UAV]]-Tabla3[[#This Row],[ALT MARKER]]</f>
        <v>0.21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40.544811500000002</v>
      </c>
      <c r="C437" s="1">
        <v>-4.0121121000000004</v>
      </c>
      <c r="D437" s="2">
        <v>0.21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-2.8999999983625457E-6</v>
      </c>
      <c r="K437" s="1">
        <f>Tabla3[[#This Row],[LON UAV]]-Tabla3[[#This Row],[LON MARKER]]</f>
        <v>6.6999999992489734E-6</v>
      </c>
      <c r="L437" s="2">
        <f>Tabla3[[#This Row],[ALT UAV]]-Tabla3[[#This Row],[ALT MARKER]]</f>
        <v>0.21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40.544811500000002</v>
      </c>
      <c r="C438" s="1">
        <v>-4.0121121000000004</v>
      </c>
      <c r="D438" s="2">
        <v>0.21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-2.8999999983625457E-6</v>
      </c>
      <c r="K438" s="1">
        <f>Tabla3[[#This Row],[LON UAV]]-Tabla3[[#This Row],[LON MARKER]]</f>
        <v>6.6999999992489734E-6</v>
      </c>
      <c r="L438" s="2">
        <f>Tabla3[[#This Row],[ALT UAV]]-Tabla3[[#This Row],[ALT MARKER]]</f>
        <v>0.21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40.544811500000002</v>
      </c>
      <c r="C439" s="1">
        <v>-4.0121121000000004</v>
      </c>
      <c r="D439" s="2">
        <v>0.2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-2.8999999983625457E-6</v>
      </c>
      <c r="K439" s="1">
        <f>Tabla3[[#This Row],[LON UAV]]-Tabla3[[#This Row],[LON MARKER]]</f>
        <v>6.6999999992489734E-6</v>
      </c>
      <c r="L439" s="2">
        <f>Tabla3[[#This Row],[ALT UAV]]-Tabla3[[#This Row],[ALT MARKER]]</f>
        <v>0.2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40.544811500000002</v>
      </c>
      <c r="C440" s="1">
        <v>-4.0121121000000004</v>
      </c>
      <c r="D440" s="2">
        <v>0.2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-2.8999999983625457E-6</v>
      </c>
      <c r="K440" s="1">
        <f>Tabla3[[#This Row],[LON UAV]]-Tabla3[[#This Row],[LON MARKER]]</f>
        <v>6.6999999992489734E-6</v>
      </c>
      <c r="L440" s="2">
        <f>Tabla3[[#This Row],[ALT UAV]]-Tabla3[[#This Row],[ALT MARKER]]</f>
        <v>0.2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40.544811500000002</v>
      </c>
      <c r="C441" s="1">
        <v>-4.0121121000000004</v>
      </c>
      <c r="D441" s="2">
        <v>0.21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-2.8999999983625457E-6</v>
      </c>
      <c r="K441" s="1">
        <f>Tabla3[[#This Row],[LON UAV]]-Tabla3[[#This Row],[LON MARKER]]</f>
        <v>6.6999999992489734E-6</v>
      </c>
      <c r="L441" s="2">
        <f>Tabla3[[#This Row],[ALT UAV]]-Tabla3[[#This Row],[ALT MARKER]]</f>
        <v>0.21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40.544811500000002</v>
      </c>
      <c r="C442" s="1">
        <v>-4.0121121000000004</v>
      </c>
      <c r="D442" s="2">
        <v>0.21</v>
      </c>
      <c r="E442" s="3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-2.8999999983625457E-6</v>
      </c>
      <c r="K442" s="1">
        <f>Tabla3[[#This Row],[LON UAV]]-Tabla3[[#This Row],[LON MARKER]]</f>
        <v>6.6999999992489734E-6</v>
      </c>
      <c r="L442" s="2">
        <f>Tabla3[[#This Row],[ALT UAV]]-Tabla3[[#This Row],[ALT MARKER]]</f>
        <v>0.21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40.544811500000002</v>
      </c>
      <c r="C443" s="1">
        <v>-4.0121121000000004</v>
      </c>
      <c r="D443" s="2">
        <v>0.22</v>
      </c>
      <c r="E443" s="3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-2.8999999983625457E-6</v>
      </c>
      <c r="K443" s="1">
        <f>Tabla3[[#This Row],[LON UAV]]-Tabla3[[#This Row],[LON MARKER]]</f>
        <v>6.6999999992489734E-6</v>
      </c>
      <c r="L443" s="2">
        <f>Tabla3[[#This Row],[ALT UAV]]-Tabla3[[#This Row],[ALT MARKER]]</f>
        <v>0.22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40.544811500000002</v>
      </c>
      <c r="C444" s="1">
        <v>-4.0121121000000004</v>
      </c>
      <c r="D444" s="2">
        <v>0.22</v>
      </c>
      <c r="E444" s="3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-2.8999999983625457E-6</v>
      </c>
      <c r="K444" s="1">
        <f>Tabla3[[#This Row],[LON UAV]]-Tabla3[[#This Row],[LON MARKER]]</f>
        <v>6.6999999992489734E-6</v>
      </c>
      <c r="L444" s="2">
        <f>Tabla3[[#This Row],[ALT UAV]]-Tabla3[[#This Row],[ALT MARKER]]</f>
        <v>0.22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40.544811500000002</v>
      </c>
      <c r="C445" s="1">
        <v>-4.0121121000000004</v>
      </c>
      <c r="D445" s="2">
        <v>0.22</v>
      </c>
      <c r="E445" s="3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-2.8999999983625457E-6</v>
      </c>
      <c r="K445" s="1">
        <f>Tabla3[[#This Row],[LON UAV]]-Tabla3[[#This Row],[LON MARKER]]</f>
        <v>6.6999999992489734E-6</v>
      </c>
      <c r="L445" s="2">
        <f>Tabla3[[#This Row],[ALT UAV]]-Tabla3[[#This Row],[ALT MARKER]]</f>
        <v>0.22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40.544811500000002</v>
      </c>
      <c r="C446" s="1">
        <v>-4.0121121000000004</v>
      </c>
      <c r="D446" s="2">
        <v>0.22</v>
      </c>
      <c r="E446" s="3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-2.8999999983625457E-6</v>
      </c>
      <c r="K446" s="1">
        <f>Tabla3[[#This Row],[LON UAV]]-Tabla3[[#This Row],[LON MARKER]]</f>
        <v>6.6999999992489734E-6</v>
      </c>
      <c r="L446" s="2">
        <f>Tabla3[[#This Row],[ALT UAV]]-Tabla3[[#This Row],[ALT MARKER]]</f>
        <v>0.22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40.544811500000002</v>
      </c>
      <c r="C447" s="1">
        <v>-4.0121121000000004</v>
      </c>
      <c r="D447" s="2">
        <v>0.21</v>
      </c>
      <c r="E447" s="3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-2.8999999983625457E-6</v>
      </c>
      <c r="K447" s="1">
        <f>Tabla3[[#This Row],[LON UAV]]-Tabla3[[#This Row],[LON MARKER]]</f>
        <v>6.6999999992489734E-6</v>
      </c>
      <c r="L447" s="2">
        <f>Tabla3[[#This Row],[ALT UAV]]-Tabla3[[#This Row],[ALT MARKER]]</f>
        <v>0.21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40.544811500000002</v>
      </c>
      <c r="C448" s="1">
        <v>-4.0121121000000004</v>
      </c>
      <c r="D448" s="2">
        <v>0.21</v>
      </c>
      <c r="E448" s="3">
        <v>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-2.8999999983625457E-6</v>
      </c>
      <c r="K448" s="1">
        <f>Tabla3[[#This Row],[LON UAV]]-Tabla3[[#This Row],[LON MARKER]]</f>
        <v>6.6999999992489734E-6</v>
      </c>
      <c r="L448" s="2">
        <f>Tabla3[[#This Row],[ALT UAV]]-Tabla3[[#This Row],[ALT MARKER]]</f>
        <v>0.21</v>
      </c>
      <c r="M448" s="2">
        <f>Tabla3[[#This Row],[YAW UAV]]-Tabla3[[#This Row],[YAW MARKER]]</f>
        <v>0.57295779513082323</v>
      </c>
    </row>
    <row r="449" spans="1:13" x14ac:dyDescent="0.25">
      <c r="A449">
        <f t="shared" si="6"/>
        <v>447</v>
      </c>
      <c r="B449" s="1">
        <v>40.544811500000002</v>
      </c>
      <c r="C449" s="1">
        <v>-4.0121121000000004</v>
      </c>
      <c r="D449" s="2">
        <v>0.21</v>
      </c>
      <c r="E449" s="3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-2.8999999983625457E-6</v>
      </c>
      <c r="K449" s="1">
        <f>Tabla3[[#This Row],[LON UAV]]-Tabla3[[#This Row],[LON MARKER]]</f>
        <v>6.6999999992489734E-6</v>
      </c>
      <c r="L449" s="2">
        <f>Tabla3[[#This Row],[ALT UAV]]-Tabla3[[#This Row],[ALT MARKER]]</f>
        <v>0.21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40.544811500000002</v>
      </c>
      <c r="C450" s="1">
        <v>-4.0121121000000004</v>
      </c>
      <c r="D450" s="2">
        <v>0.2</v>
      </c>
      <c r="E450" s="3">
        <v>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-2.8999999983625457E-6</v>
      </c>
      <c r="K450" s="1">
        <f>Tabla3[[#This Row],[LON UAV]]-Tabla3[[#This Row],[LON MARKER]]</f>
        <v>6.6999999992489734E-6</v>
      </c>
      <c r="L450" s="2">
        <f>Tabla3[[#This Row],[ALT UAV]]-Tabla3[[#This Row],[ALT MARKER]]</f>
        <v>0.2</v>
      </c>
      <c r="M450" s="2">
        <f>Tabla3[[#This Row],[YAW UAV]]-Tabla3[[#This Row],[YAW MARKER]]</f>
        <v>0.57295779513082323</v>
      </c>
    </row>
    <row r="451" spans="1:13" x14ac:dyDescent="0.25">
      <c r="A451">
        <f t="shared" si="6"/>
        <v>449</v>
      </c>
      <c r="B451" s="1">
        <v>40.544811500000002</v>
      </c>
      <c r="C451" s="1">
        <v>-4.0121121000000004</v>
      </c>
      <c r="D451" s="2">
        <v>0.2</v>
      </c>
      <c r="E451" s="3">
        <v>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-2.8999999983625457E-6</v>
      </c>
      <c r="K451" s="1">
        <f>Tabla3[[#This Row],[LON UAV]]-Tabla3[[#This Row],[LON MARKER]]</f>
        <v>6.6999999992489734E-6</v>
      </c>
      <c r="L451" s="2">
        <f>Tabla3[[#This Row],[ALT UAV]]-Tabla3[[#This Row],[ALT MARKER]]</f>
        <v>0.2</v>
      </c>
      <c r="M451" s="2">
        <f>Tabla3[[#This Row],[YAW UAV]]-Tabla3[[#This Row],[YAW MARKER]]</f>
        <v>0.57295779513082323</v>
      </c>
    </row>
    <row r="452" spans="1:13" x14ac:dyDescent="0.25">
      <c r="A452">
        <f t="shared" ref="A452:A515" si="7">A451+1</f>
        <v>450</v>
      </c>
      <c r="B452" s="1">
        <v>40.544811500000002</v>
      </c>
      <c r="C452" s="1">
        <v>-4.0121121000000004</v>
      </c>
      <c r="D452" s="2">
        <v>0.2</v>
      </c>
      <c r="E452" s="3">
        <v>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-2.8999999983625457E-6</v>
      </c>
      <c r="K452" s="1">
        <f>Tabla3[[#This Row],[LON UAV]]-Tabla3[[#This Row],[LON MARKER]]</f>
        <v>6.6999999992489734E-6</v>
      </c>
      <c r="L452" s="2">
        <f>Tabla3[[#This Row],[ALT UAV]]-Tabla3[[#This Row],[ALT MARKER]]</f>
        <v>0.2</v>
      </c>
      <c r="M452" s="2">
        <f>Tabla3[[#This Row],[YAW UAV]]-Tabla3[[#This Row],[YAW MARKER]]</f>
        <v>0.57295779513082323</v>
      </c>
    </row>
    <row r="453" spans="1:13" x14ac:dyDescent="0.25">
      <c r="A453">
        <f t="shared" si="7"/>
        <v>451</v>
      </c>
      <c r="B453" s="1">
        <v>40.544811500000002</v>
      </c>
      <c r="C453" s="1">
        <v>-4.0121121000000004</v>
      </c>
      <c r="D453" s="2">
        <v>0.2</v>
      </c>
      <c r="E453" s="3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-2.8999999983625457E-6</v>
      </c>
      <c r="K453" s="1">
        <f>Tabla3[[#This Row],[LON UAV]]-Tabla3[[#This Row],[LON MARKER]]</f>
        <v>6.6999999992489734E-6</v>
      </c>
      <c r="L453" s="2">
        <f>Tabla3[[#This Row],[ALT UAV]]-Tabla3[[#This Row],[ALT MARKER]]</f>
        <v>0.2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40.544811500000002</v>
      </c>
      <c r="C454" s="1">
        <v>-4.0121121000000004</v>
      </c>
      <c r="D454" s="2">
        <v>0.2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-2.8999999983625457E-6</v>
      </c>
      <c r="K454" s="1">
        <f>Tabla3[[#This Row],[LON UAV]]-Tabla3[[#This Row],[LON MARKER]]</f>
        <v>6.6999999992489734E-6</v>
      </c>
      <c r="L454" s="2">
        <f>Tabla3[[#This Row],[ALT UAV]]-Tabla3[[#This Row],[ALT MARKER]]</f>
        <v>0.2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40.544811600000003</v>
      </c>
      <c r="C455" s="1">
        <v>-4.0121121000000004</v>
      </c>
      <c r="D455" s="2">
        <v>0.2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-2.799999997193936E-6</v>
      </c>
      <c r="K455" s="1">
        <f>Tabla3[[#This Row],[LON UAV]]-Tabla3[[#This Row],[LON MARKER]]</f>
        <v>6.6999999992489734E-6</v>
      </c>
      <c r="L455" s="2">
        <f>Tabla3[[#This Row],[ALT UAV]]-Tabla3[[#This Row],[ALT MARKER]]</f>
        <v>0.2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40.544811600000003</v>
      </c>
      <c r="C456" s="1">
        <v>-4.0121121000000004</v>
      </c>
      <c r="D456" s="2">
        <v>0.2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-2.799999997193936E-6</v>
      </c>
      <c r="K456" s="1">
        <f>Tabla3[[#This Row],[LON UAV]]-Tabla3[[#This Row],[LON MARKER]]</f>
        <v>6.6999999992489734E-6</v>
      </c>
      <c r="L456" s="2">
        <f>Tabla3[[#This Row],[ALT UAV]]-Tabla3[[#This Row],[ALT MARKER]]</f>
        <v>0.2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40.544811600000003</v>
      </c>
      <c r="C457" s="1">
        <v>-4.0121121000000004</v>
      </c>
      <c r="D457" s="2">
        <v>0.2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-2.799999997193936E-6</v>
      </c>
      <c r="K457" s="1">
        <f>Tabla3[[#This Row],[LON UAV]]-Tabla3[[#This Row],[LON MARKER]]</f>
        <v>6.6999999992489734E-6</v>
      </c>
      <c r="L457" s="2">
        <f>Tabla3[[#This Row],[ALT UAV]]-Tabla3[[#This Row],[ALT MARKER]]</f>
        <v>0.2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40.544811600000003</v>
      </c>
      <c r="C458" s="1">
        <v>-4.0121120000000001</v>
      </c>
      <c r="D458" s="2">
        <v>0.2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-2.799999997193936E-6</v>
      </c>
      <c r="K458" s="1">
        <f>Tabla3[[#This Row],[LON UAV]]-Tabla3[[#This Row],[LON MARKER]]</f>
        <v>6.7999999995294047E-6</v>
      </c>
      <c r="L458" s="2">
        <f>Tabla3[[#This Row],[ALT UAV]]-Tabla3[[#This Row],[ALT MARKER]]</f>
        <v>0.2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40.544811600000003</v>
      </c>
      <c r="C459" s="1">
        <v>-4.0121120000000001</v>
      </c>
      <c r="D459" s="2">
        <v>0.2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-2.799999997193936E-6</v>
      </c>
      <c r="K459" s="1">
        <f>Tabla3[[#This Row],[LON UAV]]-Tabla3[[#This Row],[LON MARKER]]</f>
        <v>6.7999999995294047E-6</v>
      </c>
      <c r="L459" s="2">
        <f>Tabla3[[#This Row],[ALT UAV]]-Tabla3[[#This Row],[ALT MARKER]]</f>
        <v>0.2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40.544811600000003</v>
      </c>
      <c r="C460" s="1">
        <v>-4.0121120000000001</v>
      </c>
      <c r="D460" s="2">
        <v>0.2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-2.799999997193936E-6</v>
      </c>
      <c r="K460" s="1">
        <f>Tabla3[[#This Row],[LON UAV]]-Tabla3[[#This Row],[LON MARKER]]</f>
        <v>6.7999999995294047E-6</v>
      </c>
      <c r="L460" s="2">
        <f>Tabla3[[#This Row],[ALT UAV]]-Tabla3[[#This Row],[ALT MARKER]]</f>
        <v>0.2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40.544811600000003</v>
      </c>
      <c r="C461" s="1">
        <v>-4.0121120000000001</v>
      </c>
      <c r="D461" s="2">
        <v>0.2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-2.799999997193936E-6</v>
      </c>
      <c r="K461" s="1">
        <f>Tabla3[[#This Row],[LON UAV]]-Tabla3[[#This Row],[LON MARKER]]</f>
        <v>6.7999999995294047E-6</v>
      </c>
      <c r="L461" s="2">
        <f>Tabla3[[#This Row],[ALT UAV]]-Tabla3[[#This Row],[ALT MARKER]]</f>
        <v>0.2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40.544811600000003</v>
      </c>
      <c r="C462" s="1">
        <v>-4.0121120000000001</v>
      </c>
      <c r="D462" s="2">
        <v>0.19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-2.799999997193936E-6</v>
      </c>
      <c r="K462" s="1">
        <f>Tabla3[[#This Row],[LON UAV]]-Tabla3[[#This Row],[LON MARKER]]</f>
        <v>6.7999999995294047E-6</v>
      </c>
      <c r="L462" s="2">
        <f>Tabla3[[#This Row],[ALT UAV]]-Tabla3[[#This Row],[ALT MARKER]]</f>
        <v>0.19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40.544811600000003</v>
      </c>
      <c r="C463" s="1">
        <v>-4.0121120000000001</v>
      </c>
      <c r="D463" s="2">
        <v>0.19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-2.799999997193936E-6</v>
      </c>
      <c r="K463" s="1">
        <f>Tabla3[[#This Row],[LON UAV]]-Tabla3[[#This Row],[LON MARKER]]</f>
        <v>6.7999999995294047E-6</v>
      </c>
      <c r="L463" s="2">
        <f>Tabla3[[#This Row],[ALT UAV]]-Tabla3[[#This Row],[ALT MARKER]]</f>
        <v>0.19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40.544811600000003</v>
      </c>
      <c r="C464" s="1">
        <v>-4.0121120000000001</v>
      </c>
      <c r="D464" s="2">
        <v>0.19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-2.799999997193936E-6</v>
      </c>
      <c r="K464" s="1">
        <f>Tabla3[[#This Row],[LON UAV]]-Tabla3[[#This Row],[LON MARKER]]</f>
        <v>6.7999999995294047E-6</v>
      </c>
      <c r="L464" s="2">
        <f>Tabla3[[#This Row],[ALT UAV]]-Tabla3[[#This Row],[ALT MARKER]]</f>
        <v>0.19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40.544811600000003</v>
      </c>
      <c r="C465" s="1">
        <v>-4.0121120000000001</v>
      </c>
      <c r="D465" s="2">
        <v>0.19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-2.799999997193936E-6</v>
      </c>
      <c r="K465" s="1">
        <f>Tabla3[[#This Row],[LON UAV]]-Tabla3[[#This Row],[LON MARKER]]</f>
        <v>6.7999999995294047E-6</v>
      </c>
      <c r="L465" s="2">
        <f>Tabla3[[#This Row],[ALT UAV]]-Tabla3[[#This Row],[ALT MARKER]]</f>
        <v>0.19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40.544811600000003</v>
      </c>
      <c r="C466" s="1">
        <v>-4.0121120000000001</v>
      </c>
      <c r="D466" s="2">
        <v>0.19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-2.799999997193936E-6</v>
      </c>
      <c r="K466" s="1">
        <f>Tabla3[[#This Row],[LON UAV]]-Tabla3[[#This Row],[LON MARKER]]</f>
        <v>6.7999999995294047E-6</v>
      </c>
      <c r="L466" s="2">
        <f>Tabla3[[#This Row],[ALT UAV]]-Tabla3[[#This Row],[ALT MARKER]]</f>
        <v>0.19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40.544811600000003</v>
      </c>
      <c r="C467" s="1">
        <v>-4.0121120000000001</v>
      </c>
      <c r="D467" s="2">
        <v>0.19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-2.799999997193936E-6</v>
      </c>
      <c r="K467" s="1">
        <f>Tabla3[[#This Row],[LON UAV]]-Tabla3[[#This Row],[LON MARKER]]</f>
        <v>6.7999999995294047E-6</v>
      </c>
      <c r="L467" s="2">
        <f>Tabla3[[#This Row],[ALT UAV]]-Tabla3[[#This Row],[ALT MARKER]]</f>
        <v>0.19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40.544811500000002</v>
      </c>
      <c r="C468" s="1">
        <v>-4.0121120000000001</v>
      </c>
      <c r="D468" s="2">
        <v>0.18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-2.8999999983625457E-6</v>
      </c>
      <c r="K468" s="1">
        <f>Tabla3[[#This Row],[LON UAV]]-Tabla3[[#This Row],[LON MARKER]]</f>
        <v>6.7999999995294047E-6</v>
      </c>
      <c r="L468" s="2">
        <f>Tabla3[[#This Row],[ALT UAV]]-Tabla3[[#This Row],[ALT MARKER]]</f>
        <v>0.18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40.544811500000002</v>
      </c>
      <c r="C469" s="1">
        <v>-4.0121120000000001</v>
      </c>
      <c r="D469" s="2">
        <v>0.18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-2.8999999983625457E-6</v>
      </c>
      <c r="K469" s="1">
        <f>Tabla3[[#This Row],[LON UAV]]-Tabla3[[#This Row],[LON MARKER]]</f>
        <v>6.7999999995294047E-6</v>
      </c>
      <c r="L469" s="2">
        <f>Tabla3[[#This Row],[ALT UAV]]-Tabla3[[#This Row],[ALT MARKER]]</f>
        <v>0.18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40.544811500000002</v>
      </c>
      <c r="C470" s="1">
        <v>-4.0121120000000001</v>
      </c>
      <c r="D470" s="2">
        <v>0.17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-2.8999999983625457E-6</v>
      </c>
      <c r="K470" s="1">
        <f>Tabla3[[#This Row],[LON UAV]]-Tabla3[[#This Row],[LON MARKER]]</f>
        <v>6.7999999995294047E-6</v>
      </c>
      <c r="L470" s="2">
        <f>Tabla3[[#This Row],[ALT UAV]]-Tabla3[[#This Row],[ALT MARKER]]</f>
        <v>0.17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40.544811500000002</v>
      </c>
      <c r="C471" s="1">
        <v>-4.0121120000000001</v>
      </c>
      <c r="D471" s="2">
        <v>0.17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-2.8999999983625457E-6</v>
      </c>
      <c r="K471" s="1">
        <f>Tabla3[[#This Row],[LON UAV]]-Tabla3[[#This Row],[LON MARKER]]</f>
        <v>6.7999999995294047E-6</v>
      </c>
      <c r="L471" s="2">
        <f>Tabla3[[#This Row],[ALT UAV]]-Tabla3[[#This Row],[ALT MARKER]]</f>
        <v>0.17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40.544811500000002</v>
      </c>
      <c r="C472" s="1">
        <v>-4.0121120000000001</v>
      </c>
      <c r="D472" s="2">
        <v>0.17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-2.8999999983625457E-6</v>
      </c>
      <c r="K472" s="1">
        <f>Tabla3[[#This Row],[LON UAV]]-Tabla3[[#This Row],[LON MARKER]]</f>
        <v>6.7999999995294047E-6</v>
      </c>
      <c r="L472" s="2">
        <f>Tabla3[[#This Row],[ALT UAV]]-Tabla3[[#This Row],[ALT MARKER]]</f>
        <v>0.17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40.544811500000002</v>
      </c>
      <c r="C473" s="1">
        <v>-4.0121120000000001</v>
      </c>
      <c r="D473" s="2">
        <v>0.17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-2.8999999983625457E-6</v>
      </c>
      <c r="K473" s="1">
        <f>Tabla3[[#This Row],[LON UAV]]-Tabla3[[#This Row],[LON MARKER]]</f>
        <v>6.7999999995294047E-6</v>
      </c>
      <c r="L473" s="2">
        <f>Tabla3[[#This Row],[ALT UAV]]-Tabla3[[#This Row],[ALT MARKER]]</f>
        <v>0.17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40.544811500000002</v>
      </c>
      <c r="C474" s="1">
        <v>-4.0121120000000001</v>
      </c>
      <c r="D474" s="2">
        <v>0.17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-2.8999999983625457E-6</v>
      </c>
      <c r="K474" s="1">
        <f>Tabla3[[#This Row],[LON UAV]]-Tabla3[[#This Row],[LON MARKER]]</f>
        <v>6.7999999995294047E-6</v>
      </c>
      <c r="L474" s="2">
        <f>Tabla3[[#This Row],[ALT UAV]]-Tabla3[[#This Row],[ALT MARKER]]</f>
        <v>0.17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40.544811500000002</v>
      </c>
      <c r="C475" s="1">
        <v>-4.0121120000000001</v>
      </c>
      <c r="D475" s="2">
        <v>0.17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-2.8999999983625457E-6</v>
      </c>
      <c r="K475" s="1">
        <f>Tabla3[[#This Row],[LON UAV]]-Tabla3[[#This Row],[LON MARKER]]</f>
        <v>6.7999999995294047E-6</v>
      </c>
      <c r="L475" s="2">
        <f>Tabla3[[#This Row],[ALT UAV]]-Tabla3[[#This Row],[ALT MARKER]]</f>
        <v>0.17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40.544811500000002</v>
      </c>
      <c r="C476" s="1">
        <v>-4.0121120000000001</v>
      </c>
      <c r="D476" s="2">
        <v>0.17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-2.8999999983625457E-6</v>
      </c>
      <c r="K476" s="1">
        <f>Tabla3[[#This Row],[LON UAV]]-Tabla3[[#This Row],[LON MARKER]]</f>
        <v>6.7999999995294047E-6</v>
      </c>
      <c r="L476" s="2">
        <f>Tabla3[[#This Row],[ALT UAV]]-Tabla3[[#This Row],[ALT MARKER]]</f>
        <v>0.17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40.544811500000002</v>
      </c>
      <c r="C477" s="1">
        <v>-4.0121120000000001</v>
      </c>
      <c r="D477" s="2">
        <v>0.18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-2.8999999983625457E-6</v>
      </c>
      <c r="K477" s="1">
        <f>Tabla3[[#This Row],[LON UAV]]-Tabla3[[#This Row],[LON MARKER]]</f>
        <v>6.7999999995294047E-6</v>
      </c>
      <c r="L477" s="2">
        <f>Tabla3[[#This Row],[ALT UAV]]-Tabla3[[#This Row],[ALT MARKER]]</f>
        <v>0.18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40.544811500000002</v>
      </c>
      <c r="C478" s="1">
        <v>-4.0121120000000001</v>
      </c>
      <c r="D478" s="2">
        <v>0.18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-2.8999999983625457E-6</v>
      </c>
      <c r="K478" s="1">
        <f>Tabla3[[#This Row],[LON UAV]]-Tabla3[[#This Row],[LON MARKER]]</f>
        <v>6.7999999995294047E-6</v>
      </c>
      <c r="L478" s="2">
        <f>Tabla3[[#This Row],[ALT UAV]]-Tabla3[[#This Row],[ALT MARKER]]</f>
        <v>0.18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40.544811500000002</v>
      </c>
      <c r="C479" s="1">
        <v>-4.0121120000000001</v>
      </c>
      <c r="D479" s="2">
        <v>0.18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-2.8999999983625457E-6</v>
      </c>
      <c r="K479" s="1">
        <f>Tabla3[[#This Row],[LON UAV]]-Tabla3[[#This Row],[LON MARKER]]</f>
        <v>6.7999999995294047E-6</v>
      </c>
      <c r="L479" s="2">
        <f>Tabla3[[#This Row],[ALT UAV]]-Tabla3[[#This Row],[ALT MARKER]]</f>
        <v>0.18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40.544811500000002</v>
      </c>
      <c r="C480" s="1">
        <v>-4.0121120000000001</v>
      </c>
      <c r="D480" s="2">
        <v>0.19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-2.8999999983625457E-6</v>
      </c>
      <c r="K480" s="1">
        <f>Tabla3[[#This Row],[LON UAV]]-Tabla3[[#This Row],[LON MARKER]]</f>
        <v>6.7999999995294047E-6</v>
      </c>
      <c r="L480" s="2">
        <f>Tabla3[[#This Row],[ALT UAV]]-Tabla3[[#This Row],[ALT MARKER]]</f>
        <v>0.19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40.544811500000002</v>
      </c>
      <c r="C481" s="1">
        <v>-4.0121120000000001</v>
      </c>
      <c r="D481" s="2">
        <v>0.19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-2.8999999983625457E-6</v>
      </c>
      <c r="K481" s="1">
        <f>Tabla3[[#This Row],[LON UAV]]-Tabla3[[#This Row],[LON MARKER]]</f>
        <v>6.7999999995294047E-6</v>
      </c>
      <c r="L481" s="2">
        <f>Tabla3[[#This Row],[ALT UAV]]-Tabla3[[#This Row],[ALT MARKER]]</f>
        <v>0.19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40.544811500000002</v>
      </c>
      <c r="C482" s="1">
        <v>-4.0121120000000001</v>
      </c>
      <c r="D482" s="2">
        <v>0.19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-2.8999999983625457E-6</v>
      </c>
      <c r="K482" s="1">
        <f>Tabla3[[#This Row],[LON UAV]]-Tabla3[[#This Row],[LON MARKER]]</f>
        <v>6.7999999995294047E-6</v>
      </c>
      <c r="L482" s="2">
        <f>Tabla3[[#This Row],[ALT UAV]]-Tabla3[[#This Row],[ALT MARKER]]</f>
        <v>0.19</v>
      </c>
      <c r="M482" s="2">
        <f>Tabla3[[#This Row],[YAW UAV]]-Tabla3[[#This Row],[YAW MARKER]]</f>
        <v>0.57295779513082323</v>
      </c>
    </row>
    <row r="483" spans="1:13" x14ac:dyDescent="0.25">
      <c r="A483">
        <f t="shared" si="7"/>
        <v>481</v>
      </c>
      <c r="B483" s="1">
        <v>40.544811600000003</v>
      </c>
      <c r="C483" s="1">
        <v>-4.0121120000000001</v>
      </c>
      <c r="D483" s="2">
        <v>0.2</v>
      </c>
      <c r="E483" s="3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-2.799999997193936E-6</v>
      </c>
      <c r="K483" s="1">
        <f>Tabla3[[#This Row],[LON UAV]]-Tabla3[[#This Row],[LON MARKER]]</f>
        <v>6.7999999995294047E-6</v>
      </c>
      <c r="L483" s="2">
        <f>Tabla3[[#This Row],[ALT UAV]]-Tabla3[[#This Row],[ALT MARKER]]</f>
        <v>0.2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40.544811600000003</v>
      </c>
      <c r="C484" s="1">
        <v>-4.0121120000000001</v>
      </c>
      <c r="D484" s="2">
        <v>0.2</v>
      </c>
      <c r="E484" s="3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-2.799999997193936E-6</v>
      </c>
      <c r="K484" s="1">
        <f>Tabla3[[#This Row],[LON UAV]]-Tabla3[[#This Row],[LON MARKER]]</f>
        <v>6.7999999995294047E-6</v>
      </c>
      <c r="L484" s="2">
        <f>Tabla3[[#This Row],[ALT UAV]]-Tabla3[[#This Row],[ALT MARKER]]</f>
        <v>0.2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40.544811600000003</v>
      </c>
      <c r="C485" s="1">
        <v>-4.0121120000000001</v>
      </c>
      <c r="D485" s="2">
        <v>0.2</v>
      </c>
      <c r="E485" s="3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-2.799999997193936E-6</v>
      </c>
      <c r="K485" s="1">
        <f>Tabla3[[#This Row],[LON UAV]]-Tabla3[[#This Row],[LON MARKER]]</f>
        <v>6.7999999995294047E-6</v>
      </c>
      <c r="L485" s="2">
        <f>Tabla3[[#This Row],[ALT UAV]]-Tabla3[[#This Row],[ALT MARKER]]</f>
        <v>0.2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40.544811600000003</v>
      </c>
      <c r="C486" s="1">
        <v>-4.0121120000000001</v>
      </c>
      <c r="D486" s="2">
        <v>0.2</v>
      </c>
      <c r="E486" s="3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-2.799999997193936E-6</v>
      </c>
      <c r="K486" s="1">
        <f>Tabla3[[#This Row],[LON UAV]]-Tabla3[[#This Row],[LON MARKER]]</f>
        <v>6.7999999995294047E-6</v>
      </c>
      <c r="L486" s="2">
        <f>Tabla3[[#This Row],[ALT UAV]]-Tabla3[[#This Row],[ALT MARKER]]</f>
        <v>0.2</v>
      </c>
      <c r="M486" s="2">
        <f>Tabla3[[#This Row],[YAW UAV]]-Tabla3[[#This Row],[YAW MARKER]]</f>
        <v>0.57295779513082323</v>
      </c>
    </row>
    <row r="487" spans="1:13" x14ac:dyDescent="0.25">
      <c r="A487">
        <f t="shared" si="7"/>
        <v>485</v>
      </c>
      <c r="B487" s="1">
        <v>40.544811600000003</v>
      </c>
      <c r="C487" s="1">
        <v>-4.0121120000000001</v>
      </c>
      <c r="D487" s="2">
        <v>0.2</v>
      </c>
      <c r="E487" s="3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-2.799999997193936E-6</v>
      </c>
      <c r="K487" s="1">
        <f>Tabla3[[#This Row],[LON UAV]]-Tabla3[[#This Row],[LON MARKER]]</f>
        <v>6.7999999995294047E-6</v>
      </c>
      <c r="L487" s="2">
        <f>Tabla3[[#This Row],[ALT UAV]]-Tabla3[[#This Row],[ALT MARKER]]</f>
        <v>0.2</v>
      </c>
      <c r="M487" s="2">
        <f>Tabla3[[#This Row],[YAW UAV]]-Tabla3[[#This Row],[YAW MARKER]]</f>
        <v>0.57295779513082323</v>
      </c>
    </row>
    <row r="488" spans="1:13" x14ac:dyDescent="0.25">
      <c r="A488">
        <f t="shared" si="7"/>
        <v>486</v>
      </c>
      <c r="B488" s="1">
        <v>40.544811600000003</v>
      </c>
      <c r="C488" s="1">
        <v>-4.0121120000000001</v>
      </c>
      <c r="D488" s="2">
        <v>0.2</v>
      </c>
      <c r="E488" s="3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-2.799999997193936E-6</v>
      </c>
      <c r="K488" s="1">
        <f>Tabla3[[#This Row],[LON UAV]]-Tabla3[[#This Row],[LON MARKER]]</f>
        <v>6.7999999995294047E-6</v>
      </c>
      <c r="L488" s="2">
        <f>Tabla3[[#This Row],[ALT UAV]]-Tabla3[[#This Row],[ALT MARKER]]</f>
        <v>0.2</v>
      </c>
      <c r="M488" s="2">
        <f>Tabla3[[#This Row],[YAW UAV]]-Tabla3[[#This Row],[YAW MARKER]]</f>
        <v>0.57295779513082323</v>
      </c>
    </row>
    <row r="489" spans="1:13" x14ac:dyDescent="0.25">
      <c r="A489">
        <f t="shared" si="7"/>
        <v>487</v>
      </c>
      <c r="B489" s="1">
        <v>40.544811600000003</v>
      </c>
      <c r="C489" s="1">
        <v>-4.0121120000000001</v>
      </c>
      <c r="D489" s="2">
        <v>0.2</v>
      </c>
      <c r="E489" s="3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-2.799999997193936E-6</v>
      </c>
      <c r="K489" s="1">
        <f>Tabla3[[#This Row],[LON UAV]]-Tabla3[[#This Row],[LON MARKER]]</f>
        <v>6.7999999995294047E-6</v>
      </c>
      <c r="L489" s="2">
        <f>Tabla3[[#This Row],[ALT UAV]]-Tabla3[[#This Row],[ALT MARKER]]</f>
        <v>0.2</v>
      </c>
      <c r="M489" s="2">
        <f>Tabla3[[#This Row],[YAW UAV]]-Tabla3[[#This Row],[YAW MARKER]]</f>
        <v>0.57295779513082323</v>
      </c>
    </row>
    <row r="490" spans="1:13" x14ac:dyDescent="0.25">
      <c r="A490">
        <f t="shared" si="7"/>
        <v>488</v>
      </c>
      <c r="B490" s="1">
        <v>40.544811600000003</v>
      </c>
      <c r="C490" s="1">
        <v>-4.0121120000000001</v>
      </c>
      <c r="D490" s="2">
        <v>0.2</v>
      </c>
      <c r="E490" s="3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-2.799999997193936E-6</v>
      </c>
      <c r="K490" s="1">
        <f>Tabla3[[#This Row],[LON UAV]]-Tabla3[[#This Row],[LON MARKER]]</f>
        <v>6.7999999995294047E-6</v>
      </c>
      <c r="L490" s="2">
        <f>Tabla3[[#This Row],[ALT UAV]]-Tabla3[[#This Row],[ALT MARKER]]</f>
        <v>0.2</v>
      </c>
      <c r="M490" s="2">
        <f>Tabla3[[#This Row],[YAW UAV]]-Tabla3[[#This Row],[YAW MARKER]]</f>
        <v>0.57295779513082323</v>
      </c>
    </row>
    <row r="491" spans="1:13" x14ac:dyDescent="0.25">
      <c r="A491">
        <f t="shared" si="7"/>
        <v>489</v>
      </c>
      <c r="B491" s="1">
        <v>40.544811600000003</v>
      </c>
      <c r="C491" s="1">
        <v>-4.0121120000000001</v>
      </c>
      <c r="D491" s="2">
        <v>0.2</v>
      </c>
      <c r="E491" s="3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-2.799999997193936E-6</v>
      </c>
      <c r="K491" s="1">
        <f>Tabla3[[#This Row],[LON UAV]]-Tabla3[[#This Row],[LON MARKER]]</f>
        <v>6.7999999995294047E-6</v>
      </c>
      <c r="L491" s="2">
        <f>Tabla3[[#This Row],[ALT UAV]]-Tabla3[[#This Row],[ALT MARKER]]</f>
        <v>0.2</v>
      </c>
      <c r="M491" s="2">
        <f>Tabla3[[#This Row],[YAW UAV]]-Tabla3[[#This Row],[YAW MARKER]]</f>
        <v>0.57295779513082323</v>
      </c>
    </row>
    <row r="492" spans="1:13" x14ac:dyDescent="0.25">
      <c r="A492">
        <f t="shared" si="7"/>
        <v>490</v>
      </c>
      <c r="B492" s="1">
        <v>40.544811600000003</v>
      </c>
      <c r="C492" s="1">
        <v>-4.0121120000000001</v>
      </c>
      <c r="D492" s="2">
        <v>0.21</v>
      </c>
      <c r="E492" s="3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-2.799999997193936E-6</v>
      </c>
      <c r="K492" s="1">
        <f>Tabla3[[#This Row],[LON UAV]]-Tabla3[[#This Row],[LON MARKER]]</f>
        <v>6.7999999995294047E-6</v>
      </c>
      <c r="L492" s="2">
        <f>Tabla3[[#This Row],[ALT UAV]]-Tabla3[[#This Row],[ALT MARKER]]</f>
        <v>0.21</v>
      </c>
      <c r="M492" s="2">
        <f>Tabla3[[#This Row],[YAW UAV]]-Tabla3[[#This Row],[YAW MARKER]]</f>
        <v>0.57295779513082323</v>
      </c>
    </row>
    <row r="493" spans="1:13" x14ac:dyDescent="0.25">
      <c r="A493">
        <f t="shared" si="7"/>
        <v>491</v>
      </c>
      <c r="B493" s="1">
        <v>40.544811600000003</v>
      </c>
      <c r="C493" s="1">
        <v>-4.0121120000000001</v>
      </c>
      <c r="D493" s="2">
        <v>0.21</v>
      </c>
      <c r="E493" s="3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-2.799999997193936E-6</v>
      </c>
      <c r="K493" s="1">
        <f>Tabla3[[#This Row],[LON UAV]]-Tabla3[[#This Row],[LON MARKER]]</f>
        <v>6.7999999995294047E-6</v>
      </c>
      <c r="L493" s="2">
        <f>Tabla3[[#This Row],[ALT UAV]]-Tabla3[[#This Row],[ALT MARKER]]</f>
        <v>0.21</v>
      </c>
      <c r="M493" s="2">
        <f>Tabla3[[#This Row],[YAW UAV]]-Tabla3[[#This Row],[YAW MARKER]]</f>
        <v>0.57295779513082323</v>
      </c>
    </row>
    <row r="494" spans="1:13" x14ac:dyDescent="0.25">
      <c r="A494">
        <f t="shared" si="7"/>
        <v>492</v>
      </c>
      <c r="B494" s="1">
        <v>40.544811600000003</v>
      </c>
      <c r="C494" s="1">
        <v>-4.0121120000000001</v>
      </c>
      <c r="D494" s="2">
        <v>0.2</v>
      </c>
      <c r="E494" s="3">
        <v>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-2.799999997193936E-6</v>
      </c>
      <c r="K494" s="1">
        <f>Tabla3[[#This Row],[LON UAV]]-Tabla3[[#This Row],[LON MARKER]]</f>
        <v>6.7999999995294047E-6</v>
      </c>
      <c r="L494" s="2">
        <f>Tabla3[[#This Row],[ALT UAV]]-Tabla3[[#This Row],[ALT MARKER]]</f>
        <v>0.2</v>
      </c>
      <c r="M494" s="2">
        <f>Tabla3[[#This Row],[YAW UAV]]-Tabla3[[#This Row],[YAW MARKER]]</f>
        <v>0.57295779513082323</v>
      </c>
    </row>
    <row r="495" spans="1:13" x14ac:dyDescent="0.25">
      <c r="A495">
        <f t="shared" si="7"/>
        <v>493</v>
      </c>
      <c r="B495" s="1">
        <v>40.544811600000003</v>
      </c>
      <c r="C495" s="1">
        <v>-4.0121120000000001</v>
      </c>
      <c r="D495" s="2">
        <v>0.2</v>
      </c>
      <c r="E495" s="3">
        <v>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-2.799999997193936E-6</v>
      </c>
      <c r="K495" s="1">
        <f>Tabla3[[#This Row],[LON UAV]]-Tabla3[[#This Row],[LON MARKER]]</f>
        <v>6.7999999995294047E-6</v>
      </c>
      <c r="L495" s="2">
        <f>Tabla3[[#This Row],[ALT UAV]]-Tabla3[[#This Row],[ALT MARKER]]</f>
        <v>0.2</v>
      </c>
      <c r="M495" s="2">
        <f>Tabla3[[#This Row],[YAW UAV]]-Tabla3[[#This Row],[YAW MARKER]]</f>
        <v>0.57295779513082323</v>
      </c>
    </row>
    <row r="496" spans="1:13" x14ac:dyDescent="0.25">
      <c r="A496">
        <f t="shared" si="7"/>
        <v>494</v>
      </c>
      <c r="B496" s="1">
        <v>40.544811600000003</v>
      </c>
      <c r="C496" s="1">
        <v>-4.0121120000000001</v>
      </c>
      <c r="D496" s="2">
        <v>0.2</v>
      </c>
      <c r="E496" s="3">
        <v>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-2.799999997193936E-6</v>
      </c>
      <c r="K496" s="1">
        <f>Tabla3[[#This Row],[LON UAV]]-Tabla3[[#This Row],[LON MARKER]]</f>
        <v>6.7999999995294047E-6</v>
      </c>
      <c r="L496" s="2">
        <f>Tabla3[[#This Row],[ALT UAV]]-Tabla3[[#This Row],[ALT MARKER]]</f>
        <v>0.2</v>
      </c>
      <c r="M496" s="2">
        <f>Tabla3[[#This Row],[YAW UAV]]-Tabla3[[#This Row],[YAW MARKER]]</f>
        <v>0.57295779513082323</v>
      </c>
    </row>
    <row r="497" spans="1:13" x14ac:dyDescent="0.25">
      <c r="A497">
        <f t="shared" si="7"/>
        <v>495</v>
      </c>
      <c r="B497" s="1">
        <v>40.544811600000003</v>
      </c>
      <c r="C497" s="1">
        <v>-4.0121120000000001</v>
      </c>
      <c r="D497" s="2">
        <v>0.2</v>
      </c>
      <c r="E497" s="3">
        <v>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-2.799999997193936E-6</v>
      </c>
      <c r="K497" s="1">
        <f>Tabla3[[#This Row],[LON UAV]]-Tabla3[[#This Row],[LON MARKER]]</f>
        <v>6.7999999995294047E-6</v>
      </c>
      <c r="L497" s="2">
        <f>Tabla3[[#This Row],[ALT UAV]]-Tabla3[[#This Row],[ALT MARKER]]</f>
        <v>0.2</v>
      </c>
      <c r="M497" s="2">
        <f>Tabla3[[#This Row],[YAW UAV]]-Tabla3[[#This Row],[YAW MARKER]]</f>
        <v>0.57295779513082323</v>
      </c>
    </row>
    <row r="498" spans="1:13" x14ac:dyDescent="0.25">
      <c r="A498">
        <f t="shared" si="7"/>
        <v>496</v>
      </c>
      <c r="B498" s="1">
        <v>40.544811600000003</v>
      </c>
      <c r="C498" s="1">
        <v>-4.0121120000000001</v>
      </c>
      <c r="D498" s="2">
        <v>0.2</v>
      </c>
      <c r="E498" s="3">
        <v>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-2.799999997193936E-6</v>
      </c>
      <c r="K498" s="1">
        <f>Tabla3[[#This Row],[LON UAV]]-Tabla3[[#This Row],[LON MARKER]]</f>
        <v>6.7999999995294047E-6</v>
      </c>
      <c r="L498" s="2">
        <f>Tabla3[[#This Row],[ALT UAV]]-Tabla3[[#This Row],[ALT MARKER]]</f>
        <v>0.2</v>
      </c>
      <c r="M498" s="2">
        <f>Tabla3[[#This Row],[YAW UAV]]-Tabla3[[#This Row],[YAW MARKER]]</f>
        <v>0.57295779513082323</v>
      </c>
    </row>
    <row r="499" spans="1:13" x14ac:dyDescent="0.25">
      <c r="A499">
        <f t="shared" si="7"/>
        <v>497</v>
      </c>
      <c r="B499" s="1">
        <v>40.544811600000003</v>
      </c>
      <c r="C499" s="1">
        <v>-4.0121120000000001</v>
      </c>
      <c r="D499" s="2">
        <v>0.2</v>
      </c>
      <c r="E499" s="3">
        <v>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-2.799999997193936E-6</v>
      </c>
      <c r="K499" s="1">
        <f>Tabla3[[#This Row],[LON UAV]]-Tabla3[[#This Row],[LON MARKER]]</f>
        <v>6.7999999995294047E-6</v>
      </c>
      <c r="L499" s="2">
        <f>Tabla3[[#This Row],[ALT UAV]]-Tabla3[[#This Row],[ALT MARKER]]</f>
        <v>0.2</v>
      </c>
      <c r="M499" s="2">
        <f>Tabla3[[#This Row],[YAW UAV]]-Tabla3[[#This Row],[YAW MARKER]]</f>
        <v>0.57295779513082323</v>
      </c>
    </row>
    <row r="500" spans="1:13" x14ac:dyDescent="0.25">
      <c r="A500">
        <f t="shared" si="7"/>
        <v>498</v>
      </c>
      <c r="B500" s="1">
        <v>40.544811600000003</v>
      </c>
      <c r="C500" s="1">
        <v>-4.0121120000000001</v>
      </c>
      <c r="D500" s="2">
        <v>0.2</v>
      </c>
      <c r="E500" s="3">
        <v>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-2.799999997193936E-6</v>
      </c>
      <c r="K500" s="1">
        <f>Tabla3[[#This Row],[LON UAV]]-Tabla3[[#This Row],[LON MARKER]]</f>
        <v>6.7999999995294047E-6</v>
      </c>
      <c r="L500" s="2">
        <f>Tabla3[[#This Row],[ALT UAV]]-Tabla3[[#This Row],[ALT MARKER]]</f>
        <v>0.2</v>
      </c>
      <c r="M500" s="2">
        <f>Tabla3[[#This Row],[YAW UAV]]-Tabla3[[#This Row],[YAW MARKER]]</f>
        <v>0.57295779513082323</v>
      </c>
    </row>
    <row r="501" spans="1:13" x14ac:dyDescent="0.25">
      <c r="A501">
        <f t="shared" si="7"/>
        <v>499</v>
      </c>
      <c r="B501" s="1">
        <v>40.544811600000003</v>
      </c>
      <c r="C501" s="1">
        <v>-4.0121120000000001</v>
      </c>
      <c r="D501" s="2">
        <v>0.2</v>
      </c>
      <c r="E501" s="3">
        <v>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-2.799999997193936E-6</v>
      </c>
      <c r="K501" s="1">
        <f>Tabla3[[#This Row],[LON UAV]]-Tabla3[[#This Row],[LON MARKER]]</f>
        <v>6.7999999995294047E-6</v>
      </c>
      <c r="L501" s="2">
        <f>Tabla3[[#This Row],[ALT UAV]]-Tabla3[[#This Row],[ALT MARKER]]</f>
        <v>0.2</v>
      </c>
      <c r="M501" s="2">
        <f>Tabla3[[#This Row],[YAW UAV]]-Tabla3[[#This Row],[YAW MARKER]]</f>
        <v>0.57295779513082323</v>
      </c>
    </row>
    <row r="502" spans="1:13" x14ac:dyDescent="0.25">
      <c r="A502">
        <f t="shared" si="7"/>
        <v>500</v>
      </c>
      <c r="B502" s="1">
        <v>40.544811600000003</v>
      </c>
      <c r="C502" s="1">
        <v>-4.0121120000000001</v>
      </c>
      <c r="D502" s="2">
        <v>0.2</v>
      </c>
      <c r="E502" s="3">
        <v>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-2.799999997193936E-6</v>
      </c>
      <c r="K502" s="1">
        <f>Tabla3[[#This Row],[LON UAV]]-Tabla3[[#This Row],[LON MARKER]]</f>
        <v>6.7999999995294047E-6</v>
      </c>
      <c r="L502" s="2">
        <f>Tabla3[[#This Row],[ALT UAV]]-Tabla3[[#This Row],[ALT MARKER]]</f>
        <v>0.2</v>
      </c>
      <c r="M502" s="2">
        <f>Tabla3[[#This Row],[YAW UAV]]-Tabla3[[#This Row],[YAW MARKER]]</f>
        <v>0.57295779513082323</v>
      </c>
    </row>
    <row r="503" spans="1:13" x14ac:dyDescent="0.25">
      <c r="A503">
        <f t="shared" si="7"/>
        <v>501</v>
      </c>
      <c r="B503" s="1">
        <v>40.544811600000003</v>
      </c>
      <c r="C503" s="1">
        <v>-4.0121120000000001</v>
      </c>
      <c r="D503" s="2">
        <v>0.2</v>
      </c>
      <c r="E503" s="3">
        <v>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-2.799999997193936E-6</v>
      </c>
      <c r="K503" s="1">
        <f>Tabla3[[#This Row],[LON UAV]]-Tabla3[[#This Row],[LON MARKER]]</f>
        <v>6.7999999995294047E-6</v>
      </c>
      <c r="L503" s="2">
        <f>Tabla3[[#This Row],[ALT UAV]]-Tabla3[[#This Row],[ALT MARKER]]</f>
        <v>0.2</v>
      </c>
      <c r="M503" s="2">
        <f>Tabla3[[#This Row],[YAW UAV]]-Tabla3[[#This Row],[YAW MARKER]]</f>
        <v>0.57295779513082323</v>
      </c>
    </row>
    <row r="504" spans="1:13" x14ac:dyDescent="0.25">
      <c r="A504">
        <f t="shared" si="7"/>
        <v>502</v>
      </c>
      <c r="B504" s="1">
        <v>40.544811600000003</v>
      </c>
      <c r="C504" s="1">
        <v>-4.0121120000000001</v>
      </c>
      <c r="D504" s="2">
        <v>0.19</v>
      </c>
      <c r="E504" s="3">
        <v>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-2.799999997193936E-6</v>
      </c>
      <c r="K504" s="1">
        <f>Tabla3[[#This Row],[LON UAV]]-Tabla3[[#This Row],[LON MARKER]]</f>
        <v>6.7999999995294047E-6</v>
      </c>
      <c r="L504" s="2">
        <f>Tabla3[[#This Row],[ALT UAV]]-Tabla3[[#This Row],[ALT MARKER]]</f>
        <v>0.19</v>
      </c>
      <c r="M504" s="2">
        <f>Tabla3[[#This Row],[YAW UAV]]-Tabla3[[#This Row],[YAW MARKER]]</f>
        <v>0.57295779513082323</v>
      </c>
    </row>
    <row r="505" spans="1:13" x14ac:dyDescent="0.25">
      <c r="A505">
        <f t="shared" si="7"/>
        <v>503</v>
      </c>
      <c r="B505" s="1">
        <v>40.544811600000003</v>
      </c>
      <c r="C505" s="1">
        <v>-4.0121120000000001</v>
      </c>
      <c r="D505" s="2">
        <v>0.19</v>
      </c>
      <c r="E505" s="3">
        <v>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-2.799999997193936E-6</v>
      </c>
      <c r="K505" s="1">
        <f>Tabla3[[#This Row],[LON UAV]]-Tabla3[[#This Row],[LON MARKER]]</f>
        <v>6.7999999995294047E-6</v>
      </c>
      <c r="L505" s="2">
        <f>Tabla3[[#This Row],[ALT UAV]]-Tabla3[[#This Row],[ALT MARKER]]</f>
        <v>0.19</v>
      </c>
      <c r="M505" s="2">
        <f>Tabla3[[#This Row],[YAW UAV]]-Tabla3[[#This Row],[YAW MARKER]]</f>
        <v>0.57295779513082323</v>
      </c>
    </row>
    <row r="506" spans="1:13" x14ac:dyDescent="0.25">
      <c r="A506">
        <f t="shared" si="7"/>
        <v>504</v>
      </c>
      <c r="B506" s="1">
        <v>40.544811600000003</v>
      </c>
      <c r="C506" s="1">
        <v>-4.0121120000000001</v>
      </c>
      <c r="D506" s="2">
        <v>0.19</v>
      </c>
      <c r="E506" s="3">
        <v>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-2.799999997193936E-6</v>
      </c>
      <c r="K506" s="1">
        <f>Tabla3[[#This Row],[LON UAV]]-Tabla3[[#This Row],[LON MARKER]]</f>
        <v>6.7999999995294047E-6</v>
      </c>
      <c r="L506" s="2">
        <f>Tabla3[[#This Row],[ALT UAV]]-Tabla3[[#This Row],[ALT MARKER]]</f>
        <v>0.19</v>
      </c>
      <c r="M506" s="2">
        <f>Tabla3[[#This Row],[YAW UAV]]-Tabla3[[#This Row],[YAW MARKER]]</f>
        <v>0.57295779513082323</v>
      </c>
    </row>
    <row r="507" spans="1:13" x14ac:dyDescent="0.25">
      <c r="A507">
        <f t="shared" si="7"/>
        <v>505</v>
      </c>
      <c r="B507" s="1">
        <v>40.544811600000003</v>
      </c>
      <c r="C507" s="1">
        <v>-4.0121120000000001</v>
      </c>
      <c r="D507" s="2">
        <v>0.19</v>
      </c>
      <c r="E507" s="3">
        <v>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-2.799999997193936E-6</v>
      </c>
      <c r="K507" s="1">
        <f>Tabla3[[#This Row],[LON UAV]]-Tabla3[[#This Row],[LON MARKER]]</f>
        <v>6.7999999995294047E-6</v>
      </c>
      <c r="L507" s="2">
        <f>Tabla3[[#This Row],[ALT UAV]]-Tabla3[[#This Row],[ALT MARKER]]</f>
        <v>0.19</v>
      </c>
      <c r="M507" s="2">
        <f>Tabla3[[#This Row],[YAW UAV]]-Tabla3[[#This Row],[YAW MARKER]]</f>
        <v>0.57295779513082323</v>
      </c>
    </row>
    <row r="508" spans="1:13" x14ac:dyDescent="0.25">
      <c r="A508">
        <f t="shared" si="7"/>
        <v>506</v>
      </c>
      <c r="B508" s="1">
        <v>40.544811600000003</v>
      </c>
      <c r="C508" s="1">
        <v>-4.0121120000000001</v>
      </c>
      <c r="D508" s="2">
        <v>0.19</v>
      </c>
      <c r="E508" s="3">
        <v>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-2.799999997193936E-6</v>
      </c>
      <c r="K508" s="1">
        <f>Tabla3[[#This Row],[LON UAV]]-Tabla3[[#This Row],[LON MARKER]]</f>
        <v>6.7999999995294047E-6</v>
      </c>
      <c r="L508" s="2">
        <f>Tabla3[[#This Row],[ALT UAV]]-Tabla3[[#This Row],[ALT MARKER]]</f>
        <v>0.19</v>
      </c>
      <c r="M508" s="2">
        <f>Tabla3[[#This Row],[YAW UAV]]-Tabla3[[#This Row],[YAW MARKER]]</f>
        <v>0.57295779513082323</v>
      </c>
    </row>
    <row r="509" spans="1:13" x14ac:dyDescent="0.25">
      <c r="A509">
        <f t="shared" si="7"/>
        <v>507</v>
      </c>
      <c r="B509" s="1">
        <v>40.544811600000003</v>
      </c>
      <c r="C509" s="1">
        <v>-4.0121120000000001</v>
      </c>
      <c r="D509" s="2">
        <v>0.19</v>
      </c>
      <c r="E509" s="3">
        <v>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-2.799999997193936E-6</v>
      </c>
      <c r="K509" s="1">
        <f>Tabla3[[#This Row],[LON UAV]]-Tabla3[[#This Row],[LON MARKER]]</f>
        <v>6.7999999995294047E-6</v>
      </c>
      <c r="L509" s="2">
        <f>Tabla3[[#This Row],[ALT UAV]]-Tabla3[[#This Row],[ALT MARKER]]</f>
        <v>0.19</v>
      </c>
      <c r="M509" s="2">
        <f>Tabla3[[#This Row],[YAW UAV]]-Tabla3[[#This Row],[YAW MARKER]]</f>
        <v>0.57295779513082323</v>
      </c>
    </row>
    <row r="510" spans="1:13" x14ac:dyDescent="0.25">
      <c r="A510">
        <f t="shared" si="7"/>
        <v>508</v>
      </c>
      <c r="B510" s="1">
        <v>40.544811600000003</v>
      </c>
      <c r="C510" s="1">
        <v>-4.0121120000000001</v>
      </c>
      <c r="D510" s="2">
        <v>0.19</v>
      </c>
      <c r="E510" s="3">
        <v>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-2.799999997193936E-6</v>
      </c>
      <c r="K510" s="1">
        <f>Tabla3[[#This Row],[LON UAV]]-Tabla3[[#This Row],[LON MARKER]]</f>
        <v>6.7999999995294047E-6</v>
      </c>
      <c r="L510" s="2">
        <f>Tabla3[[#This Row],[ALT UAV]]-Tabla3[[#This Row],[ALT MARKER]]</f>
        <v>0.19</v>
      </c>
      <c r="M510" s="2">
        <f>Tabla3[[#This Row],[YAW UAV]]-Tabla3[[#This Row],[YAW MARKER]]</f>
        <v>0.57295779513082323</v>
      </c>
    </row>
    <row r="511" spans="1:13" x14ac:dyDescent="0.25">
      <c r="A511">
        <f t="shared" si="7"/>
        <v>509</v>
      </c>
      <c r="B511" s="1">
        <v>40.544811600000003</v>
      </c>
      <c r="C511" s="1">
        <v>-4.0121120000000001</v>
      </c>
      <c r="D511" s="2">
        <v>0.18</v>
      </c>
      <c r="E511" s="3">
        <v>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-2.799999997193936E-6</v>
      </c>
      <c r="K511" s="1">
        <f>Tabla3[[#This Row],[LON UAV]]-Tabla3[[#This Row],[LON MARKER]]</f>
        <v>6.7999999995294047E-6</v>
      </c>
      <c r="L511" s="2">
        <f>Tabla3[[#This Row],[ALT UAV]]-Tabla3[[#This Row],[ALT MARKER]]</f>
        <v>0.18</v>
      </c>
      <c r="M511" s="2">
        <f>Tabla3[[#This Row],[YAW UAV]]-Tabla3[[#This Row],[YAW MARKER]]</f>
        <v>0.57295779513082323</v>
      </c>
    </row>
    <row r="512" spans="1:13" x14ac:dyDescent="0.25">
      <c r="A512">
        <f t="shared" si="7"/>
        <v>510</v>
      </c>
      <c r="B512" s="1">
        <v>40.544811600000003</v>
      </c>
      <c r="C512" s="1">
        <v>-4.0121120000000001</v>
      </c>
      <c r="D512" s="2">
        <v>0.18</v>
      </c>
      <c r="E512" s="3">
        <v>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-2.799999997193936E-6</v>
      </c>
      <c r="K512" s="1">
        <f>Tabla3[[#This Row],[LON UAV]]-Tabla3[[#This Row],[LON MARKER]]</f>
        <v>6.7999999995294047E-6</v>
      </c>
      <c r="L512" s="2">
        <f>Tabla3[[#This Row],[ALT UAV]]-Tabla3[[#This Row],[ALT MARKER]]</f>
        <v>0.18</v>
      </c>
      <c r="M512" s="2">
        <f>Tabla3[[#This Row],[YAW UAV]]-Tabla3[[#This Row],[YAW MARKER]]</f>
        <v>0.57295779513082323</v>
      </c>
    </row>
    <row r="513" spans="1:13" x14ac:dyDescent="0.25">
      <c r="A513">
        <f t="shared" si="7"/>
        <v>511</v>
      </c>
      <c r="B513" s="1">
        <v>40.544811600000003</v>
      </c>
      <c r="C513" s="1">
        <v>-4.0121120000000001</v>
      </c>
      <c r="D513" s="2">
        <v>0.18</v>
      </c>
      <c r="E513" s="3">
        <v>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-2.799999997193936E-6</v>
      </c>
      <c r="K513" s="1">
        <f>Tabla3[[#This Row],[LON UAV]]-Tabla3[[#This Row],[LON MARKER]]</f>
        <v>6.7999999995294047E-6</v>
      </c>
      <c r="L513" s="2">
        <f>Tabla3[[#This Row],[ALT UAV]]-Tabla3[[#This Row],[ALT MARKER]]</f>
        <v>0.18</v>
      </c>
      <c r="M513" s="2">
        <f>Tabla3[[#This Row],[YAW UAV]]-Tabla3[[#This Row],[YAW MARKER]]</f>
        <v>0.57295779513082323</v>
      </c>
    </row>
    <row r="514" spans="1:13" x14ac:dyDescent="0.25">
      <c r="A514">
        <f t="shared" si="7"/>
        <v>512</v>
      </c>
      <c r="B514" s="1">
        <v>40.544811600000003</v>
      </c>
      <c r="C514" s="1">
        <v>-4.0121121000000004</v>
      </c>
      <c r="D514" s="2">
        <v>0.18</v>
      </c>
      <c r="E514" s="3">
        <v>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-2.799999997193936E-6</v>
      </c>
      <c r="K514" s="1">
        <f>Tabla3[[#This Row],[LON UAV]]-Tabla3[[#This Row],[LON MARKER]]</f>
        <v>6.6999999992489734E-6</v>
      </c>
      <c r="L514" s="2">
        <f>Tabla3[[#This Row],[ALT UAV]]-Tabla3[[#This Row],[ALT MARKER]]</f>
        <v>0.18</v>
      </c>
      <c r="M514" s="2">
        <f>Tabla3[[#This Row],[YAW UAV]]-Tabla3[[#This Row],[YAW MARKER]]</f>
        <v>0.57295779513082323</v>
      </c>
    </row>
    <row r="515" spans="1:13" x14ac:dyDescent="0.25">
      <c r="A515">
        <f t="shared" si="7"/>
        <v>513</v>
      </c>
      <c r="B515" s="1">
        <v>40.544811600000003</v>
      </c>
      <c r="C515" s="1">
        <v>-4.0121121000000004</v>
      </c>
      <c r="D515" s="2">
        <v>0.18</v>
      </c>
      <c r="E515" s="3">
        <v>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-2.799999997193936E-6</v>
      </c>
      <c r="K515" s="1">
        <f>Tabla3[[#This Row],[LON UAV]]-Tabla3[[#This Row],[LON MARKER]]</f>
        <v>6.6999999992489734E-6</v>
      </c>
      <c r="L515" s="2">
        <f>Tabla3[[#This Row],[ALT UAV]]-Tabla3[[#This Row],[ALT MARKER]]</f>
        <v>0.18</v>
      </c>
      <c r="M515" s="2">
        <f>Tabla3[[#This Row],[YAW UAV]]-Tabla3[[#This Row],[YAW MARKER]]</f>
        <v>0.57295779513082323</v>
      </c>
    </row>
    <row r="516" spans="1:13" x14ac:dyDescent="0.25">
      <c r="A516">
        <f t="shared" ref="A516:A568" si="8">A515+1</f>
        <v>514</v>
      </c>
      <c r="B516" s="1">
        <v>40.544811600000003</v>
      </c>
      <c r="C516" s="1">
        <v>-4.0121121000000004</v>
      </c>
      <c r="D516" s="2">
        <v>0.18</v>
      </c>
      <c r="E516" s="3">
        <v>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-2.799999997193936E-6</v>
      </c>
      <c r="K516" s="1">
        <f>Tabla3[[#This Row],[LON UAV]]-Tabla3[[#This Row],[LON MARKER]]</f>
        <v>6.6999999992489734E-6</v>
      </c>
      <c r="L516" s="2">
        <f>Tabla3[[#This Row],[ALT UAV]]-Tabla3[[#This Row],[ALT MARKER]]</f>
        <v>0.18</v>
      </c>
      <c r="M516" s="2">
        <f>Tabla3[[#This Row],[YAW UAV]]-Tabla3[[#This Row],[YAW MARKER]]</f>
        <v>0.57295779513082323</v>
      </c>
    </row>
    <row r="517" spans="1:13" x14ac:dyDescent="0.25">
      <c r="A517">
        <f t="shared" si="8"/>
        <v>515</v>
      </c>
      <c r="B517" s="1">
        <v>40.544811600000003</v>
      </c>
      <c r="C517" s="1">
        <v>-4.0121121000000004</v>
      </c>
      <c r="D517" s="2">
        <v>0.18</v>
      </c>
      <c r="E517" s="3">
        <v>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-2.799999997193936E-6</v>
      </c>
      <c r="K517" s="1">
        <f>Tabla3[[#This Row],[LON UAV]]-Tabla3[[#This Row],[LON MARKER]]</f>
        <v>6.6999999992489734E-6</v>
      </c>
      <c r="L517" s="2">
        <f>Tabla3[[#This Row],[ALT UAV]]-Tabla3[[#This Row],[ALT MARKER]]</f>
        <v>0.18</v>
      </c>
      <c r="M517" s="2">
        <f>Tabla3[[#This Row],[YAW UAV]]-Tabla3[[#This Row],[YAW MARKER]]</f>
        <v>0.57295779513082323</v>
      </c>
    </row>
    <row r="518" spans="1:13" x14ac:dyDescent="0.25">
      <c r="A518">
        <f t="shared" si="8"/>
        <v>516</v>
      </c>
      <c r="B518" s="1">
        <v>40.544811600000003</v>
      </c>
      <c r="C518" s="1">
        <v>-4.0121121000000004</v>
      </c>
      <c r="D518" s="2">
        <v>0.18</v>
      </c>
      <c r="E518" s="3">
        <v>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-2.799999997193936E-6</v>
      </c>
      <c r="K518" s="1">
        <f>Tabla3[[#This Row],[LON UAV]]-Tabla3[[#This Row],[LON MARKER]]</f>
        <v>6.6999999992489734E-6</v>
      </c>
      <c r="L518" s="2">
        <f>Tabla3[[#This Row],[ALT UAV]]-Tabla3[[#This Row],[ALT MARKER]]</f>
        <v>0.18</v>
      </c>
      <c r="M518" s="2">
        <f>Tabla3[[#This Row],[YAW UAV]]-Tabla3[[#This Row],[YAW MARKER]]</f>
        <v>0.57295779513082323</v>
      </c>
    </row>
    <row r="519" spans="1:13" x14ac:dyDescent="0.25">
      <c r="A519">
        <f t="shared" si="8"/>
        <v>517</v>
      </c>
      <c r="B519" s="1">
        <v>40.544811600000003</v>
      </c>
      <c r="C519" s="1">
        <v>-4.0121121000000004</v>
      </c>
      <c r="D519" s="2">
        <v>0.18</v>
      </c>
      <c r="E519" s="3">
        <v>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-2.799999997193936E-6</v>
      </c>
      <c r="K519" s="1">
        <f>Tabla3[[#This Row],[LON UAV]]-Tabla3[[#This Row],[LON MARKER]]</f>
        <v>6.6999999992489734E-6</v>
      </c>
      <c r="L519" s="2">
        <f>Tabla3[[#This Row],[ALT UAV]]-Tabla3[[#This Row],[ALT MARKER]]</f>
        <v>0.18</v>
      </c>
      <c r="M519" s="2">
        <f>Tabla3[[#This Row],[YAW UAV]]-Tabla3[[#This Row],[YAW MARKER]]</f>
        <v>0.57295779513082323</v>
      </c>
    </row>
    <row r="520" spans="1:13" x14ac:dyDescent="0.25">
      <c r="A520">
        <f t="shared" si="8"/>
        <v>518</v>
      </c>
      <c r="B520" s="1">
        <v>40.544811600000003</v>
      </c>
      <c r="C520" s="1">
        <v>-4.0121121000000004</v>
      </c>
      <c r="D520" s="2">
        <v>0.18</v>
      </c>
      <c r="E520" s="3">
        <v>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-2.799999997193936E-6</v>
      </c>
      <c r="K520" s="1">
        <f>Tabla3[[#This Row],[LON UAV]]-Tabla3[[#This Row],[LON MARKER]]</f>
        <v>6.6999999992489734E-6</v>
      </c>
      <c r="L520" s="2">
        <f>Tabla3[[#This Row],[ALT UAV]]-Tabla3[[#This Row],[ALT MARKER]]</f>
        <v>0.18</v>
      </c>
      <c r="M520" s="2">
        <f>Tabla3[[#This Row],[YAW UAV]]-Tabla3[[#This Row],[YAW MARKER]]</f>
        <v>0.57295779513082323</v>
      </c>
    </row>
    <row r="521" spans="1:13" x14ac:dyDescent="0.25">
      <c r="A521">
        <f t="shared" si="8"/>
        <v>519</v>
      </c>
      <c r="B521" s="1">
        <v>40.544811600000003</v>
      </c>
      <c r="C521" s="1">
        <v>-4.0121121000000004</v>
      </c>
      <c r="D521" s="2">
        <v>0.18</v>
      </c>
      <c r="E521" s="3">
        <v>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-2.799999997193936E-6</v>
      </c>
      <c r="K521" s="1">
        <f>Tabla3[[#This Row],[LON UAV]]-Tabla3[[#This Row],[LON MARKER]]</f>
        <v>6.6999999992489734E-6</v>
      </c>
      <c r="L521" s="2">
        <f>Tabla3[[#This Row],[ALT UAV]]-Tabla3[[#This Row],[ALT MARKER]]</f>
        <v>0.18</v>
      </c>
      <c r="M521" s="2">
        <f>Tabla3[[#This Row],[YAW UAV]]-Tabla3[[#This Row],[YAW MARKER]]</f>
        <v>0.57295779513082323</v>
      </c>
    </row>
    <row r="522" spans="1:13" x14ac:dyDescent="0.25">
      <c r="A522">
        <f t="shared" si="8"/>
        <v>520</v>
      </c>
      <c r="B522" s="1">
        <v>40.544811600000003</v>
      </c>
      <c r="C522" s="1">
        <v>-4.0121121000000004</v>
      </c>
      <c r="D522" s="2">
        <v>0.18</v>
      </c>
      <c r="E522" s="3">
        <v>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-2.799999997193936E-6</v>
      </c>
      <c r="K522" s="1">
        <f>Tabla3[[#This Row],[LON UAV]]-Tabla3[[#This Row],[LON MARKER]]</f>
        <v>6.6999999992489734E-6</v>
      </c>
      <c r="L522" s="2">
        <f>Tabla3[[#This Row],[ALT UAV]]-Tabla3[[#This Row],[ALT MARKER]]</f>
        <v>0.18</v>
      </c>
      <c r="M522" s="2">
        <f>Tabla3[[#This Row],[YAW UAV]]-Tabla3[[#This Row],[YAW MARKER]]</f>
        <v>0.57295779513082323</v>
      </c>
    </row>
    <row r="523" spans="1:13" x14ac:dyDescent="0.25">
      <c r="A523">
        <f t="shared" si="8"/>
        <v>521</v>
      </c>
      <c r="B523" s="1">
        <v>40.544811600000003</v>
      </c>
      <c r="C523" s="1">
        <v>-4.0121121000000004</v>
      </c>
      <c r="D523" s="2">
        <v>0.19</v>
      </c>
      <c r="E523" s="3">
        <v>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-2.799999997193936E-6</v>
      </c>
      <c r="K523" s="1">
        <f>Tabla3[[#This Row],[LON UAV]]-Tabla3[[#This Row],[LON MARKER]]</f>
        <v>6.6999999992489734E-6</v>
      </c>
      <c r="L523" s="2">
        <f>Tabla3[[#This Row],[ALT UAV]]-Tabla3[[#This Row],[ALT MARKER]]</f>
        <v>0.19</v>
      </c>
      <c r="M523" s="2">
        <f>Tabla3[[#This Row],[YAW UAV]]-Tabla3[[#This Row],[YAW MARKER]]</f>
        <v>0.57295779513082323</v>
      </c>
    </row>
    <row r="524" spans="1:13" x14ac:dyDescent="0.25">
      <c r="A524">
        <f t="shared" si="8"/>
        <v>522</v>
      </c>
      <c r="B524" s="1">
        <v>40.544811600000003</v>
      </c>
      <c r="C524" s="1">
        <v>-4.0121121000000004</v>
      </c>
      <c r="D524" s="2">
        <v>0.19</v>
      </c>
      <c r="E524" s="3">
        <v>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-2.799999997193936E-6</v>
      </c>
      <c r="K524" s="1">
        <f>Tabla3[[#This Row],[LON UAV]]-Tabla3[[#This Row],[LON MARKER]]</f>
        <v>6.6999999992489734E-6</v>
      </c>
      <c r="L524" s="2">
        <f>Tabla3[[#This Row],[ALT UAV]]-Tabla3[[#This Row],[ALT MARKER]]</f>
        <v>0.19</v>
      </c>
      <c r="M524" s="2">
        <f>Tabla3[[#This Row],[YAW UAV]]-Tabla3[[#This Row],[YAW MARKER]]</f>
        <v>0.57295779513082323</v>
      </c>
    </row>
    <row r="525" spans="1:13" x14ac:dyDescent="0.25">
      <c r="A525">
        <f t="shared" si="8"/>
        <v>523</v>
      </c>
      <c r="B525" s="1">
        <v>40.544811600000003</v>
      </c>
      <c r="C525" s="1">
        <v>-4.0121121000000004</v>
      </c>
      <c r="D525" s="2">
        <v>0.19</v>
      </c>
      <c r="E525" s="3">
        <v>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-2.799999997193936E-6</v>
      </c>
      <c r="K525" s="1">
        <f>Tabla3[[#This Row],[LON UAV]]-Tabla3[[#This Row],[LON MARKER]]</f>
        <v>6.6999999992489734E-6</v>
      </c>
      <c r="L525" s="2">
        <f>Tabla3[[#This Row],[ALT UAV]]-Tabla3[[#This Row],[ALT MARKER]]</f>
        <v>0.19</v>
      </c>
      <c r="M525" s="2">
        <f>Tabla3[[#This Row],[YAW UAV]]-Tabla3[[#This Row],[YAW MARKER]]</f>
        <v>0.57295779513082323</v>
      </c>
    </row>
    <row r="526" spans="1:13" x14ac:dyDescent="0.25">
      <c r="A526">
        <f t="shared" si="8"/>
        <v>524</v>
      </c>
      <c r="B526" s="1">
        <v>40.544811600000003</v>
      </c>
      <c r="C526" s="1">
        <v>-4.0121121000000004</v>
      </c>
      <c r="D526" s="2">
        <v>0.2</v>
      </c>
      <c r="E526" s="3">
        <v>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-2.799999997193936E-6</v>
      </c>
      <c r="K526" s="1">
        <f>Tabla3[[#This Row],[LON UAV]]-Tabla3[[#This Row],[LON MARKER]]</f>
        <v>6.6999999992489734E-6</v>
      </c>
      <c r="L526" s="2">
        <f>Tabla3[[#This Row],[ALT UAV]]-Tabla3[[#This Row],[ALT MARKER]]</f>
        <v>0.2</v>
      </c>
      <c r="M526" s="2">
        <f>Tabla3[[#This Row],[YAW UAV]]-Tabla3[[#This Row],[YAW MARKER]]</f>
        <v>0.57295779513082323</v>
      </c>
    </row>
    <row r="527" spans="1:13" x14ac:dyDescent="0.25">
      <c r="A527">
        <f t="shared" si="8"/>
        <v>525</v>
      </c>
      <c r="B527" s="1">
        <v>40.544811600000003</v>
      </c>
      <c r="C527" s="1">
        <v>-4.0121121000000004</v>
      </c>
      <c r="D527" s="2">
        <v>0.2</v>
      </c>
      <c r="E527" s="3">
        <v>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-2.799999997193936E-6</v>
      </c>
      <c r="K527" s="1">
        <f>Tabla3[[#This Row],[LON UAV]]-Tabla3[[#This Row],[LON MARKER]]</f>
        <v>6.6999999992489734E-6</v>
      </c>
      <c r="L527" s="2">
        <f>Tabla3[[#This Row],[ALT UAV]]-Tabla3[[#This Row],[ALT MARKER]]</f>
        <v>0.2</v>
      </c>
      <c r="M527" s="2">
        <f>Tabla3[[#This Row],[YAW UAV]]-Tabla3[[#This Row],[YAW MARKER]]</f>
        <v>0.57295779513082323</v>
      </c>
    </row>
    <row r="528" spans="1:13" x14ac:dyDescent="0.25">
      <c r="A528">
        <f t="shared" si="8"/>
        <v>526</v>
      </c>
      <c r="B528" s="1">
        <v>40.544811600000003</v>
      </c>
      <c r="C528" s="1">
        <v>-4.0121121000000004</v>
      </c>
      <c r="D528" s="2">
        <v>0.2</v>
      </c>
      <c r="E528" s="3">
        <v>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-2.799999997193936E-6</v>
      </c>
      <c r="K528" s="1">
        <f>Tabla3[[#This Row],[LON UAV]]-Tabla3[[#This Row],[LON MARKER]]</f>
        <v>6.6999999992489734E-6</v>
      </c>
      <c r="L528" s="2">
        <f>Tabla3[[#This Row],[ALT UAV]]-Tabla3[[#This Row],[ALT MARKER]]</f>
        <v>0.2</v>
      </c>
      <c r="M528" s="2">
        <f>Tabla3[[#This Row],[YAW UAV]]-Tabla3[[#This Row],[YAW MARKER]]</f>
        <v>0.57295779513082323</v>
      </c>
    </row>
    <row r="529" spans="1:13" x14ac:dyDescent="0.25">
      <c r="A529">
        <f t="shared" si="8"/>
        <v>527</v>
      </c>
      <c r="B529" s="1">
        <v>40.544811600000003</v>
      </c>
      <c r="C529" s="1">
        <v>-4.0121121000000004</v>
      </c>
      <c r="D529" s="2">
        <v>0.21</v>
      </c>
      <c r="E529" s="3">
        <v>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-2.799999997193936E-6</v>
      </c>
      <c r="K529" s="1">
        <f>Tabla3[[#This Row],[LON UAV]]-Tabla3[[#This Row],[LON MARKER]]</f>
        <v>6.6999999992489734E-6</v>
      </c>
      <c r="L529" s="2">
        <f>Tabla3[[#This Row],[ALT UAV]]-Tabla3[[#This Row],[ALT MARKER]]</f>
        <v>0.21</v>
      </c>
      <c r="M529" s="2">
        <f>Tabla3[[#This Row],[YAW UAV]]-Tabla3[[#This Row],[YAW MARKER]]</f>
        <v>0.57295779513082323</v>
      </c>
    </row>
    <row r="530" spans="1:13" x14ac:dyDescent="0.25">
      <c r="A530">
        <f t="shared" si="8"/>
        <v>528</v>
      </c>
      <c r="B530" s="1">
        <v>40.544811600000003</v>
      </c>
      <c r="C530" s="1">
        <v>-4.0121121000000004</v>
      </c>
      <c r="D530" s="2">
        <v>0.21</v>
      </c>
      <c r="E530" s="3">
        <v>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-2.799999997193936E-6</v>
      </c>
      <c r="K530" s="1">
        <f>Tabla3[[#This Row],[LON UAV]]-Tabla3[[#This Row],[LON MARKER]]</f>
        <v>6.6999999992489734E-6</v>
      </c>
      <c r="L530" s="2">
        <f>Tabla3[[#This Row],[ALT UAV]]-Tabla3[[#This Row],[ALT MARKER]]</f>
        <v>0.21</v>
      </c>
      <c r="M530" s="2">
        <f>Tabla3[[#This Row],[YAW UAV]]-Tabla3[[#This Row],[YAW MARKER]]</f>
        <v>0.57295779513082323</v>
      </c>
    </row>
    <row r="531" spans="1:13" x14ac:dyDescent="0.25">
      <c r="A531">
        <f t="shared" si="8"/>
        <v>529</v>
      </c>
      <c r="B531" s="1">
        <v>40.544811500000002</v>
      </c>
      <c r="C531" s="1">
        <v>-4.0121121000000004</v>
      </c>
      <c r="D531" s="2">
        <v>0.21</v>
      </c>
      <c r="E531" s="3">
        <v>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-2.8999999983625457E-6</v>
      </c>
      <c r="K531" s="1">
        <f>Tabla3[[#This Row],[LON UAV]]-Tabla3[[#This Row],[LON MARKER]]</f>
        <v>6.6999999992489734E-6</v>
      </c>
      <c r="L531" s="2">
        <f>Tabla3[[#This Row],[ALT UAV]]-Tabla3[[#This Row],[ALT MARKER]]</f>
        <v>0.21</v>
      </c>
      <c r="M531" s="2">
        <f>Tabla3[[#This Row],[YAW UAV]]-Tabla3[[#This Row],[YAW MARKER]]</f>
        <v>0.57295779513082323</v>
      </c>
    </row>
    <row r="532" spans="1:13" x14ac:dyDescent="0.25">
      <c r="A532">
        <f t="shared" si="8"/>
        <v>530</v>
      </c>
      <c r="B532" s="1">
        <v>40.544811500000002</v>
      </c>
      <c r="C532" s="1">
        <v>-4.0121121000000004</v>
      </c>
      <c r="D532" s="2">
        <v>0.22</v>
      </c>
      <c r="E532" s="3">
        <v>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-2.8999999983625457E-6</v>
      </c>
      <c r="K532" s="1">
        <f>Tabla3[[#This Row],[LON UAV]]-Tabla3[[#This Row],[LON MARKER]]</f>
        <v>6.6999999992489734E-6</v>
      </c>
      <c r="L532" s="2">
        <f>Tabla3[[#This Row],[ALT UAV]]-Tabla3[[#This Row],[ALT MARKER]]</f>
        <v>0.22</v>
      </c>
      <c r="M532" s="2">
        <f>Tabla3[[#This Row],[YAW UAV]]-Tabla3[[#This Row],[YAW MARKER]]</f>
        <v>0.57295779513082323</v>
      </c>
    </row>
    <row r="533" spans="1:13" x14ac:dyDescent="0.25">
      <c r="A533">
        <f t="shared" si="8"/>
        <v>531</v>
      </c>
      <c r="B533" s="1">
        <v>40.544811500000002</v>
      </c>
      <c r="C533" s="1">
        <v>-4.0121121000000004</v>
      </c>
      <c r="D533" s="2">
        <v>0.22</v>
      </c>
      <c r="E533" s="3">
        <v>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-2.8999999983625457E-6</v>
      </c>
      <c r="K533" s="1">
        <f>Tabla3[[#This Row],[LON UAV]]-Tabla3[[#This Row],[LON MARKER]]</f>
        <v>6.6999999992489734E-6</v>
      </c>
      <c r="L533" s="2">
        <f>Tabla3[[#This Row],[ALT UAV]]-Tabla3[[#This Row],[ALT MARKER]]</f>
        <v>0.22</v>
      </c>
      <c r="M533" s="2">
        <f>Tabla3[[#This Row],[YAW UAV]]-Tabla3[[#This Row],[YAW MARKER]]</f>
        <v>0.57295779513082323</v>
      </c>
    </row>
    <row r="534" spans="1:13" x14ac:dyDescent="0.25">
      <c r="A534">
        <f t="shared" si="8"/>
        <v>532</v>
      </c>
      <c r="B534" s="1">
        <v>40.544811500000002</v>
      </c>
      <c r="C534" s="1">
        <v>-4.0121121000000004</v>
      </c>
      <c r="D534" s="2">
        <v>0.23</v>
      </c>
      <c r="E534" s="3">
        <v>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-2.8999999983625457E-6</v>
      </c>
      <c r="K534" s="1">
        <f>Tabla3[[#This Row],[LON UAV]]-Tabla3[[#This Row],[LON MARKER]]</f>
        <v>6.6999999992489734E-6</v>
      </c>
      <c r="L534" s="2">
        <f>Tabla3[[#This Row],[ALT UAV]]-Tabla3[[#This Row],[ALT MARKER]]</f>
        <v>0.23</v>
      </c>
      <c r="M534" s="2">
        <f>Tabla3[[#This Row],[YAW UAV]]-Tabla3[[#This Row],[YAW MARKER]]</f>
        <v>0.57295779513082323</v>
      </c>
    </row>
    <row r="535" spans="1:13" x14ac:dyDescent="0.25">
      <c r="A535">
        <f t="shared" si="8"/>
        <v>533</v>
      </c>
      <c r="B535" s="1">
        <v>40.544811500000002</v>
      </c>
      <c r="C535" s="1">
        <v>-4.0121121000000004</v>
      </c>
      <c r="D535" s="2">
        <v>0.23</v>
      </c>
      <c r="E535" s="3">
        <v>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-2.8999999983625457E-6</v>
      </c>
      <c r="K535" s="1">
        <f>Tabla3[[#This Row],[LON UAV]]-Tabla3[[#This Row],[LON MARKER]]</f>
        <v>6.6999999992489734E-6</v>
      </c>
      <c r="L535" s="2">
        <f>Tabla3[[#This Row],[ALT UAV]]-Tabla3[[#This Row],[ALT MARKER]]</f>
        <v>0.23</v>
      </c>
      <c r="M535" s="2">
        <f>Tabla3[[#This Row],[YAW UAV]]-Tabla3[[#This Row],[YAW MARKER]]</f>
        <v>0.57295779513082323</v>
      </c>
    </row>
    <row r="536" spans="1:13" x14ac:dyDescent="0.25">
      <c r="A536">
        <f t="shared" si="8"/>
        <v>534</v>
      </c>
      <c r="B536" s="1">
        <v>40.544811500000002</v>
      </c>
      <c r="C536" s="1">
        <v>-4.0121121000000004</v>
      </c>
      <c r="D536" s="2">
        <v>0.23</v>
      </c>
      <c r="E536" s="3">
        <v>0.57295779513082323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-2.8999999983625457E-6</v>
      </c>
      <c r="K536" s="1">
        <f>Tabla3[[#This Row],[LON UAV]]-Tabla3[[#This Row],[LON MARKER]]</f>
        <v>6.6999999992489734E-6</v>
      </c>
      <c r="L536" s="2">
        <f>Tabla3[[#This Row],[ALT UAV]]-Tabla3[[#This Row],[ALT MARKER]]</f>
        <v>0.23</v>
      </c>
      <c r="M536" s="2">
        <f>Tabla3[[#This Row],[YAW UAV]]-Tabla3[[#This Row],[YAW MARKER]]</f>
        <v>0.57295779513082323</v>
      </c>
    </row>
    <row r="537" spans="1:13" x14ac:dyDescent="0.25">
      <c r="A537">
        <f t="shared" si="8"/>
        <v>535</v>
      </c>
      <c r="B537" s="1">
        <v>40.544811500000002</v>
      </c>
      <c r="C537" s="1">
        <v>-4.0121121000000004</v>
      </c>
      <c r="D537" s="2">
        <v>0.23</v>
      </c>
      <c r="E537" s="3">
        <v>0.57295779513082323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-2.8999999983625457E-6</v>
      </c>
      <c r="K537" s="1">
        <f>Tabla3[[#This Row],[LON UAV]]-Tabla3[[#This Row],[LON MARKER]]</f>
        <v>6.6999999992489734E-6</v>
      </c>
      <c r="L537" s="2">
        <f>Tabla3[[#This Row],[ALT UAV]]-Tabla3[[#This Row],[ALT MARKER]]</f>
        <v>0.23</v>
      </c>
      <c r="M537" s="2">
        <f>Tabla3[[#This Row],[YAW UAV]]-Tabla3[[#This Row],[YAW MARKER]]</f>
        <v>0.57295779513082323</v>
      </c>
    </row>
    <row r="538" spans="1:13" x14ac:dyDescent="0.25">
      <c r="A538">
        <f t="shared" si="8"/>
        <v>536</v>
      </c>
      <c r="B538" s="1">
        <v>40.544811500000002</v>
      </c>
      <c r="C538" s="1">
        <v>-4.0121121000000004</v>
      </c>
      <c r="D538" s="2">
        <v>0.23</v>
      </c>
      <c r="E538" s="3">
        <v>0.57295779513082323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-2.8999999983625457E-6</v>
      </c>
      <c r="K538" s="1">
        <f>Tabla3[[#This Row],[LON UAV]]-Tabla3[[#This Row],[LON MARKER]]</f>
        <v>6.6999999992489734E-6</v>
      </c>
      <c r="L538" s="2">
        <f>Tabla3[[#This Row],[ALT UAV]]-Tabla3[[#This Row],[ALT MARKER]]</f>
        <v>0.23</v>
      </c>
      <c r="M538" s="2">
        <f>Tabla3[[#This Row],[YAW UAV]]-Tabla3[[#This Row],[YAW MARKER]]</f>
        <v>0.57295779513082323</v>
      </c>
    </row>
    <row r="539" spans="1:13" x14ac:dyDescent="0.25">
      <c r="A539">
        <f t="shared" si="8"/>
        <v>537</v>
      </c>
      <c r="B539" s="1">
        <v>40.544811500000002</v>
      </c>
      <c r="C539" s="1">
        <v>-4.0121121000000004</v>
      </c>
      <c r="D539" s="2">
        <v>0.23</v>
      </c>
      <c r="E539" s="3">
        <v>0.57295779513082323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-2.8999999983625457E-6</v>
      </c>
      <c r="K539" s="1">
        <f>Tabla3[[#This Row],[LON UAV]]-Tabla3[[#This Row],[LON MARKER]]</f>
        <v>6.6999999992489734E-6</v>
      </c>
      <c r="L539" s="2">
        <f>Tabla3[[#This Row],[ALT UAV]]-Tabla3[[#This Row],[ALT MARKER]]</f>
        <v>0.23</v>
      </c>
      <c r="M539" s="2">
        <f>Tabla3[[#This Row],[YAW UAV]]-Tabla3[[#This Row],[YAW MARKER]]</f>
        <v>0.57295779513082323</v>
      </c>
    </row>
    <row r="540" spans="1:13" x14ac:dyDescent="0.25">
      <c r="A540">
        <f t="shared" si="8"/>
        <v>538</v>
      </c>
      <c r="B540" s="1">
        <v>40.544811500000002</v>
      </c>
      <c r="C540" s="1">
        <v>-4.0121121000000004</v>
      </c>
      <c r="D540" s="2">
        <v>0.23</v>
      </c>
      <c r="E540" s="3">
        <v>0.57295779513082323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-2.8999999983625457E-6</v>
      </c>
      <c r="K540" s="1">
        <f>Tabla3[[#This Row],[LON UAV]]-Tabla3[[#This Row],[LON MARKER]]</f>
        <v>6.6999999992489734E-6</v>
      </c>
      <c r="L540" s="2">
        <f>Tabla3[[#This Row],[ALT UAV]]-Tabla3[[#This Row],[ALT MARKER]]</f>
        <v>0.23</v>
      </c>
      <c r="M540" s="2">
        <f>Tabla3[[#This Row],[YAW UAV]]-Tabla3[[#This Row],[YAW MARKER]]</f>
        <v>0.57295779513082323</v>
      </c>
    </row>
    <row r="541" spans="1:13" x14ac:dyDescent="0.25">
      <c r="A541">
        <f t="shared" si="8"/>
        <v>539</v>
      </c>
      <c r="B541" s="1">
        <v>40.544811500000002</v>
      </c>
      <c r="C541" s="1">
        <v>-4.0121121000000004</v>
      </c>
      <c r="D541" s="2">
        <v>0.23</v>
      </c>
      <c r="E541" s="3">
        <v>0.57295779513082323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-2.8999999983625457E-6</v>
      </c>
      <c r="K541" s="1">
        <f>Tabla3[[#This Row],[LON UAV]]-Tabla3[[#This Row],[LON MARKER]]</f>
        <v>6.6999999992489734E-6</v>
      </c>
      <c r="L541" s="2">
        <f>Tabla3[[#This Row],[ALT UAV]]-Tabla3[[#This Row],[ALT MARKER]]</f>
        <v>0.23</v>
      </c>
      <c r="M541" s="2">
        <f>Tabla3[[#This Row],[YAW UAV]]-Tabla3[[#This Row],[YAW MARKER]]</f>
        <v>0.57295779513082323</v>
      </c>
    </row>
    <row r="542" spans="1:13" x14ac:dyDescent="0.25">
      <c r="A542">
        <f t="shared" si="8"/>
        <v>540</v>
      </c>
      <c r="B542" s="1">
        <v>40.544811500000002</v>
      </c>
      <c r="C542" s="1">
        <v>-4.0121121000000004</v>
      </c>
      <c r="D542" s="2">
        <v>0.22</v>
      </c>
      <c r="E542" s="3">
        <v>0.57295779513082323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-2.8999999983625457E-6</v>
      </c>
      <c r="K542" s="1">
        <f>Tabla3[[#This Row],[LON UAV]]-Tabla3[[#This Row],[LON MARKER]]</f>
        <v>6.6999999992489734E-6</v>
      </c>
      <c r="L542" s="2">
        <f>Tabla3[[#This Row],[ALT UAV]]-Tabla3[[#This Row],[ALT MARKER]]</f>
        <v>0.22</v>
      </c>
      <c r="M542" s="2">
        <f>Tabla3[[#This Row],[YAW UAV]]-Tabla3[[#This Row],[YAW MARKER]]</f>
        <v>0.57295779513082323</v>
      </c>
    </row>
    <row r="543" spans="1:13" x14ac:dyDescent="0.25">
      <c r="A543">
        <f t="shared" si="8"/>
        <v>541</v>
      </c>
      <c r="B543" s="1">
        <v>40.544811500000002</v>
      </c>
      <c r="C543" s="1">
        <v>-4.0121121000000004</v>
      </c>
      <c r="D543" s="2">
        <v>0.22</v>
      </c>
      <c r="E543" s="3">
        <v>0.57295779513082323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-2.8999999983625457E-6</v>
      </c>
      <c r="K543" s="1">
        <f>Tabla3[[#This Row],[LON UAV]]-Tabla3[[#This Row],[LON MARKER]]</f>
        <v>6.6999999992489734E-6</v>
      </c>
      <c r="L543" s="2">
        <f>Tabla3[[#This Row],[ALT UAV]]-Tabla3[[#This Row],[ALT MARKER]]</f>
        <v>0.22</v>
      </c>
      <c r="M543" s="2">
        <f>Tabla3[[#This Row],[YAW UAV]]-Tabla3[[#This Row],[YAW MARKER]]</f>
        <v>0.57295779513082323</v>
      </c>
    </row>
    <row r="544" spans="1:13" x14ac:dyDescent="0.25">
      <c r="A544">
        <f t="shared" si="8"/>
        <v>542</v>
      </c>
      <c r="B544" s="1">
        <v>40.544811500000002</v>
      </c>
      <c r="C544" s="1">
        <v>-4.0121121000000004</v>
      </c>
      <c r="D544" s="2">
        <v>0.22</v>
      </c>
      <c r="E544" s="3">
        <v>0.57295779513082323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-2.8999999983625457E-6</v>
      </c>
      <c r="K544" s="1">
        <f>Tabla3[[#This Row],[LON UAV]]-Tabla3[[#This Row],[LON MARKER]]</f>
        <v>6.6999999992489734E-6</v>
      </c>
      <c r="L544" s="2">
        <f>Tabla3[[#This Row],[ALT UAV]]-Tabla3[[#This Row],[ALT MARKER]]</f>
        <v>0.22</v>
      </c>
      <c r="M544" s="2">
        <f>Tabla3[[#This Row],[YAW UAV]]-Tabla3[[#This Row],[YAW MARKER]]</f>
        <v>0.57295779513082323</v>
      </c>
    </row>
    <row r="545" spans="1:13" x14ac:dyDescent="0.25">
      <c r="A545">
        <f t="shared" si="8"/>
        <v>543</v>
      </c>
      <c r="B545" s="1">
        <v>40.544811500000002</v>
      </c>
      <c r="C545" s="1">
        <v>-4.0121121000000004</v>
      </c>
      <c r="D545" s="2">
        <v>0.21</v>
      </c>
      <c r="E545" s="3">
        <v>0.57295779513082323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-2.8999999983625457E-6</v>
      </c>
      <c r="K545" s="1">
        <f>Tabla3[[#This Row],[LON UAV]]-Tabla3[[#This Row],[LON MARKER]]</f>
        <v>6.6999999992489734E-6</v>
      </c>
      <c r="L545" s="2">
        <f>Tabla3[[#This Row],[ALT UAV]]-Tabla3[[#This Row],[ALT MARKER]]</f>
        <v>0.21</v>
      </c>
      <c r="M545" s="2">
        <f>Tabla3[[#This Row],[YAW UAV]]-Tabla3[[#This Row],[YAW MARKER]]</f>
        <v>0.57295779513082323</v>
      </c>
    </row>
    <row r="546" spans="1:13" x14ac:dyDescent="0.25">
      <c r="A546">
        <f t="shared" si="8"/>
        <v>544</v>
      </c>
      <c r="B546" s="1">
        <v>40.544811500000002</v>
      </c>
      <c r="C546" s="1">
        <v>-4.0121121000000004</v>
      </c>
      <c r="D546" s="2">
        <v>0.21</v>
      </c>
      <c r="E546" s="3">
        <v>0.57295779513082323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-2.8999999983625457E-6</v>
      </c>
      <c r="K546" s="1">
        <f>Tabla3[[#This Row],[LON UAV]]-Tabla3[[#This Row],[LON MARKER]]</f>
        <v>6.6999999992489734E-6</v>
      </c>
      <c r="L546" s="2">
        <f>Tabla3[[#This Row],[ALT UAV]]-Tabla3[[#This Row],[ALT MARKER]]</f>
        <v>0.21</v>
      </c>
      <c r="M546" s="2">
        <f>Tabla3[[#This Row],[YAW UAV]]-Tabla3[[#This Row],[YAW MARKER]]</f>
        <v>0.57295779513082323</v>
      </c>
    </row>
    <row r="547" spans="1:13" x14ac:dyDescent="0.25">
      <c r="A547">
        <f t="shared" si="8"/>
        <v>545</v>
      </c>
      <c r="B547" s="1">
        <v>40.544811500000002</v>
      </c>
      <c r="C547" s="1">
        <v>-4.0121121000000004</v>
      </c>
      <c r="D547" s="2">
        <v>0.21</v>
      </c>
      <c r="E547" s="3">
        <v>0.57295779513082323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-2.8999999983625457E-6</v>
      </c>
      <c r="K547" s="1">
        <f>Tabla3[[#This Row],[LON UAV]]-Tabla3[[#This Row],[LON MARKER]]</f>
        <v>6.6999999992489734E-6</v>
      </c>
      <c r="L547" s="2">
        <f>Tabla3[[#This Row],[ALT UAV]]-Tabla3[[#This Row],[ALT MARKER]]</f>
        <v>0.21</v>
      </c>
      <c r="M547" s="2">
        <f>Tabla3[[#This Row],[YAW UAV]]-Tabla3[[#This Row],[YAW MARKER]]</f>
        <v>0.57295779513082323</v>
      </c>
    </row>
    <row r="548" spans="1:13" x14ac:dyDescent="0.25">
      <c r="A548">
        <f t="shared" si="8"/>
        <v>546</v>
      </c>
      <c r="B548" s="1">
        <v>40.544811500000002</v>
      </c>
      <c r="C548" s="1">
        <v>-4.0121121000000004</v>
      </c>
      <c r="D548" s="2">
        <v>0.21</v>
      </c>
      <c r="E548" s="3">
        <v>0.57295779513082323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-2.8999999983625457E-6</v>
      </c>
      <c r="K548" s="1">
        <f>Tabla3[[#This Row],[LON UAV]]-Tabla3[[#This Row],[LON MARKER]]</f>
        <v>6.6999999992489734E-6</v>
      </c>
      <c r="L548" s="2">
        <f>Tabla3[[#This Row],[ALT UAV]]-Tabla3[[#This Row],[ALT MARKER]]</f>
        <v>0.21</v>
      </c>
      <c r="M548" s="2">
        <f>Tabla3[[#This Row],[YAW UAV]]-Tabla3[[#This Row],[YAW MARKER]]</f>
        <v>0.57295779513082323</v>
      </c>
    </row>
    <row r="549" spans="1:13" x14ac:dyDescent="0.25">
      <c r="A549">
        <f t="shared" si="8"/>
        <v>547</v>
      </c>
      <c r="B549" s="1">
        <v>40.544811500000002</v>
      </c>
      <c r="C549" s="1">
        <v>-4.0121121000000004</v>
      </c>
      <c r="D549" s="2">
        <v>0.2</v>
      </c>
      <c r="E549" s="3">
        <v>0.57295779513082323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-2.8999999983625457E-6</v>
      </c>
      <c r="K549" s="1">
        <f>Tabla3[[#This Row],[LON UAV]]-Tabla3[[#This Row],[LON MARKER]]</f>
        <v>6.6999999992489734E-6</v>
      </c>
      <c r="L549" s="2">
        <f>Tabla3[[#This Row],[ALT UAV]]-Tabla3[[#This Row],[ALT MARKER]]</f>
        <v>0.2</v>
      </c>
      <c r="M549" s="2">
        <f>Tabla3[[#This Row],[YAW UAV]]-Tabla3[[#This Row],[YAW MARKER]]</f>
        <v>0.57295779513082323</v>
      </c>
    </row>
    <row r="550" spans="1:13" x14ac:dyDescent="0.25">
      <c r="A550">
        <f t="shared" si="8"/>
        <v>548</v>
      </c>
      <c r="B550" s="1">
        <v>40.544811500000002</v>
      </c>
      <c r="C550" s="1">
        <v>-4.0121121000000004</v>
      </c>
      <c r="D550" s="2">
        <v>0.2</v>
      </c>
      <c r="E550" s="3">
        <v>0.57295779513082323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-2.8999999983625457E-6</v>
      </c>
      <c r="K550" s="1">
        <f>Tabla3[[#This Row],[LON UAV]]-Tabla3[[#This Row],[LON MARKER]]</f>
        <v>6.6999999992489734E-6</v>
      </c>
      <c r="L550" s="2">
        <f>Tabla3[[#This Row],[ALT UAV]]-Tabla3[[#This Row],[ALT MARKER]]</f>
        <v>0.2</v>
      </c>
      <c r="M550" s="2">
        <f>Tabla3[[#This Row],[YAW UAV]]-Tabla3[[#This Row],[YAW MARKER]]</f>
        <v>0.57295779513082323</v>
      </c>
    </row>
    <row r="551" spans="1:13" x14ac:dyDescent="0.25">
      <c r="A551">
        <f t="shared" si="8"/>
        <v>549</v>
      </c>
      <c r="B551" s="1">
        <v>40.544811500000002</v>
      </c>
      <c r="C551" s="1">
        <v>-4.0121121000000004</v>
      </c>
      <c r="D551" s="2">
        <v>0.2</v>
      </c>
      <c r="E551" s="3">
        <v>0.57295779513082323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-2.8999999983625457E-6</v>
      </c>
      <c r="K551" s="1">
        <f>Tabla3[[#This Row],[LON UAV]]-Tabla3[[#This Row],[LON MARKER]]</f>
        <v>6.6999999992489734E-6</v>
      </c>
      <c r="L551" s="2">
        <f>Tabla3[[#This Row],[ALT UAV]]-Tabla3[[#This Row],[ALT MARKER]]</f>
        <v>0.2</v>
      </c>
      <c r="M551" s="2">
        <f>Tabla3[[#This Row],[YAW UAV]]-Tabla3[[#This Row],[YAW MARKER]]</f>
        <v>0.57295779513082323</v>
      </c>
    </row>
    <row r="552" spans="1:13" x14ac:dyDescent="0.25">
      <c r="A552">
        <f t="shared" si="8"/>
        <v>550</v>
      </c>
      <c r="B552" s="1">
        <v>40.544811500000002</v>
      </c>
      <c r="C552" s="1">
        <v>-4.0121121000000004</v>
      </c>
      <c r="D552" s="2">
        <v>0.19</v>
      </c>
      <c r="E552" s="3">
        <v>0.57295779513082323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-2.8999999983625457E-6</v>
      </c>
      <c r="K552" s="1">
        <f>Tabla3[[#This Row],[LON UAV]]-Tabla3[[#This Row],[LON MARKER]]</f>
        <v>6.6999999992489734E-6</v>
      </c>
      <c r="L552" s="2">
        <f>Tabla3[[#This Row],[ALT UAV]]-Tabla3[[#This Row],[ALT MARKER]]</f>
        <v>0.19</v>
      </c>
      <c r="M552" s="2">
        <f>Tabla3[[#This Row],[YAW UAV]]-Tabla3[[#This Row],[YAW MARKER]]</f>
        <v>0.57295779513082323</v>
      </c>
    </row>
    <row r="553" spans="1:13" x14ac:dyDescent="0.25">
      <c r="A553">
        <f t="shared" si="8"/>
        <v>551</v>
      </c>
      <c r="B553" s="1">
        <v>40.544811500000002</v>
      </c>
      <c r="C553" s="1">
        <v>-4.0121120000000001</v>
      </c>
      <c r="D553" s="2">
        <v>0.19</v>
      </c>
      <c r="E553" s="3">
        <v>0.57295779513082323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-2.8999999983625457E-6</v>
      </c>
      <c r="K553" s="1">
        <f>Tabla3[[#This Row],[LON UAV]]-Tabla3[[#This Row],[LON MARKER]]</f>
        <v>6.7999999995294047E-6</v>
      </c>
      <c r="L553" s="2">
        <f>Tabla3[[#This Row],[ALT UAV]]-Tabla3[[#This Row],[ALT MARKER]]</f>
        <v>0.19</v>
      </c>
      <c r="M553" s="2">
        <f>Tabla3[[#This Row],[YAW UAV]]-Tabla3[[#This Row],[YAW MARKER]]</f>
        <v>0.57295779513082323</v>
      </c>
    </row>
    <row r="554" spans="1:13" x14ac:dyDescent="0.25">
      <c r="A554">
        <f t="shared" si="8"/>
        <v>552</v>
      </c>
      <c r="B554" s="1">
        <v>40.544811500000002</v>
      </c>
      <c r="C554" s="1">
        <v>-4.0121120000000001</v>
      </c>
      <c r="D554" s="2">
        <v>0.19</v>
      </c>
      <c r="E554" s="3">
        <v>0.57295779513082323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-2.8999999983625457E-6</v>
      </c>
      <c r="K554" s="1">
        <f>Tabla3[[#This Row],[LON UAV]]-Tabla3[[#This Row],[LON MARKER]]</f>
        <v>6.7999999995294047E-6</v>
      </c>
      <c r="L554" s="2">
        <f>Tabla3[[#This Row],[ALT UAV]]-Tabla3[[#This Row],[ALT MARKER]]</f>
        <v>0.19</v>
      </c>
      <c r="M554" s="2">
        <f>Tabla3[[#This Row],[YAW UAV]]-Tabla3[[#This Row],[YAW MARKER]]</f>
        <v>0.57295779513082323</v>
      </c>
    </row>
    <row r="555" spans="1:13" x14ac:dyDescent="0.25">
      <c r="A555">
        <f t="shared" si="8"/>
        <v>553</v>
      </c>
      <c r="B555" s="1">
        <v>40.544811500000002</v>
      </c>
      <c r="C555" s="1">
        <v>-4.0121120000000001</v>
      </c>
      <c r="D555" s="2">
        <v>0.18</v>
      </c>
      <c r="E555" s="3">
        <v>0.57295779513082323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-2.8999999983625457E-6</v>
      </c>
      <c r="K555" s="1">
        <f>Tabla3[[#This Row],[LON UAV]]-Tabla3[[#This Row],[LON MARKER]]</f>
        <v>6.7999999995294047E-6</v>
      </c>
      <c r="L555" s="2">
        <f>Tabla3[[#This Row],[ALT UAV]]-Tabla3[[#This Row],[ALT MARKER]]</f>
        <v>0.18</v>
      </c>
      <c r="M555" s="2">
        <f>Tabla3[[#This Row],[YAW UAV]]-Tabla3[[#This Row],[YAW MARKER]]</f>
        <v>0.57295779513082323</v>
      </c>
    </row>
    <row r="556" spans="1:13" x14ac:dyDescent="0.25">
      <c r="A556">
        <f t="shared" si="8"/>
        <v>554</v>
      </c>
      <c r="B556" s="1">
        <v>40.544811500000002</v>
      </c>
      <c r="C556" s="1">
        <v>-4.0121120000000001</v>
      </c>
      <c r="D556" s="2">
        <v>0.18</v>
      </c>
      <c r="E556" s="3">
        <v>0.57295779513082323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-2.8999999983625457E-6</v>
      </c>
      <c r="K556" s="1">
        <f>Tabla3[[#This Row],[LON UAV]]-Tabla3[[#This Row],[LON MARKER]]</f>
        <v>6.7999999995294047E-6</v>
      </c>
      <c r="L556" s="2">
        <f>Tabla3[[#This Row],[ALT UAV]]-Tabla3[[#This Row],[ALT MARKER]]</f>
        <v>0.18</v>
      </c>
      <c r="M556" s="2">
        <f>Tabla3[[#This Row],[YAW UAV]]-Tabla3[[#This Row],[YAW MARKER]]</f>
        <v>0.57295779513082323</v>
      </c>
    </row>
    <row r="557" spans="1:13" x14ac:dyDescent="0.25">
      <c r="A557">
        <f t="shared" si="8"/>
        <v>555</v>
      </c>
      <c r="B557" s="1">
        <v>40.544811500000002</v>
      </c>
      <c r="C557" s="1">
        <v>-4.0121120000000001</v>
      </c>
      <c r="D557" s="2">
        <v>0.18</v>
      </c>
      <c r="E557" s="3">
        <v>0.57295779513082323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-2.8999999983625457E-6</v>
      </c>
      <c r="K557" s="1">
        <f>Tabla3[[#This Row],[LON UAV]]-Tabla3[[#This Row],[LON MARKER]]</f>
        <v>6.7999999995294047E-6</v>
      </c>
      <c r="L557" s="2">
        <f>Tabla3[[#This Row],[ALT UAV]]-Tabla3[[#This Row],[ALT MARKER]]</f>
        <v>0.18</v>
      </c>
      <c r="M557" s="2">
        <f>Tabla3[[#This Row],[YAW UAV]]-Tabla3[[#This Row],[YAW MARKER]]</f>
        <v>0.57295779513082323</v>
      </c>
    </row>
    <row r="558" spans="1:13" x14ac:dyDescent="0.25">
      <c r="A558">
        <f t="shared" si="8"/>
        <v>556</v>
      </c>
      <c r="B558" s="1">
        <v>40.544811500000002</v>
      </c>
      <c r="C558" s="1">
        <v>-4.0121120000000001</v>
      </c>
      <c r="D558" s="2">
        <v>0.18</v>
      </c>
      <c r="E558" s="3">
        <v>0.57295779513082323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-2.8999999983625457E-6</v>
      </c>
      <c r="K558" s="1">
        <f>Tabla3[[#This Row],[LON UAV]]-Tabla3[[#This Row],[LON MARKER]]</f>
        <v>6.7999999995294047E-6</v>
      </c>
      <c r="L558" s="2">
        <f>Tabla3[[#This Row],[ALT UAV]]-Tabla3[[#This Row],[ALT MARKER]]</f>
        <v>0.18</v>
      </c>
      <c r="M558" s="2">
        <f>Tabla3[[#This Row],[YAW UAV]]-Tabla3[[#This Row],[YAW MARKER]]</f>
        <v>0.57295779513082323</v>
      </c>
    </row>
    <row r="559" spans="1:13" x14ac:dyDescent="0.25">
      <c r="A559">
        <f t="shared" si="8"/>
        <v>557</v>
      </c>
      <c r="B559" s="1">
        <v>40.544811500000002</v>
      </c>
      <c r="C559" s="1">
        <v>-4.0121120000000001</v>
      </c>
      <c r="D559" s="2">
        <v>0.18</v>
      </c>
      <c r="E559" s="3">
        <v>0.57295779513082323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-2.8999999983625457E-6</v>
      </c>
      <c r="K559" s="1">
        <f>Tabla3[[#This Row],[LON UAV]]-Tabla3[[#This Row],[LON MARKER]]</f>
        <v>6.7999999995294047E-6</v>
      </c>
      <c r="L559" s="2">
        <f>Tabla3[[#This Row],[ALT UAV]]-Tabla3[[#This Row],[ALT MARKER]]</f>
        <v>0.18</v>
      </c>
      <c r="M559" s="2">
        <f>Tabla3[[#This Row],[YAW UAV]]-Tabla3[[#This Row],[YAW MARKER]]</f>
        <v>0.57295779513082323</v>
      </c>
    </row>
    <row r="560" spans="1:13" x14ac:dyDescent="0.25">
      <c r="A560">
        <f t="shared" si="8"/>
        <v>558</v>
      </c>
      <c r="B560" s="1">
        <v>40.544811500000002</v>
      </c>
      <c r="C560" s="1">
        <v>-4.0121120000000001</v>
      </c>
      <c r="D560" s="2">
        <v>0.18</v>
      </c>
      <c r="E560" s="3">
        <v>0.57295779513082323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-2.8999999983625457E-6</v>
      </c>
      <c r="K560" s="1">
        <f>Tabla3[[#This Row],[LON UAV]]-Tabla3[[#This Row],[LON MARKER]]</f>
        <v>6.7999999995294047E-6</v>
      </c>
      <c r="L560" s="2">
        <f>Tabla3[[#This Row],[ALT UAV]]-Tabla3[[#This Row],[ALT MARKER]]</f>
        <v>0.18</v>
      </c>
      <c r="M560" s="2">
        <f>Tabla3[[#This Row],[YAW UAV]]-Tabla3[[#This Row],[YAW MARKER]]</f>
        <v>0.57295779513082323</v>
      </c>
    </row>
    <row r="561" spans="1:13" x14ac:dyDescent="0.25">
      <c r="A561">
        <f t="shared" si="8"/>
        <v>559</v>
      </c>
      <c r="B561" s="1">
        <v>40.544811500000002</v>
      </c>
      <c r="C561" s="1">
        <v>-4.0121120000000001</v>
      </c>
      <c r="D561" s="2">
        <v>0.18</v>
      </c>
      <c r="E561" s="3">
        <v>0.57295779513082323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-2.8999999983625457E-6</v>
      </c>
      <c r="K561" s="1">
        <f>Tabla3[[#This Row],[LON UAV]]-Tabla3[[#This Row],[LON MARKER]]</f>
        <v>6.7999999995294047E-6</v>
      </c>
      <c r="L561" s="2">
        <f>Tabla3[[#This Row],[ALT UAV]]-Tabla3[[#This Row],[ALT MARKER]]</f>
        <v>0.18</v>
      </c>
      <c r="M561" s="2">
        <f>Tabla3[[#This Row],[YAW UAV]]-Tabla3[[#This Row],[YAW MARKER]]</f>
        <v>0.57295779513082323</v>
      </c>
    </row>
    <row r="562" spans="1:13" x14ac:dyDescent="0.25">
      <c r="A562">
        <f t="shared" si="8"/>
        <v>560</v>
      </c>
      <c r="B562" s="1">
        <v>40.544811500000002</v>
      </c>
      <c r="C562" s="1">
        <v>-4.0121120000000001</v>
      </c>
      <c r="D562" s="2">
        <v>0.18</v>
      </c>
      <c r="E562" s="3">
        <v>0.57295779513082323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-2.8999999983625457E-6</v>
      </c>
      <c r="K562" s="1">
        <f>Tabla3[[#This Row],[LON UAV]]-Tabla3[[#This Row],[LON MARKER]]</f>
        <v>6.7999999995294047E-6</v>
      </c>
      <c r="L562" s="2">
        <f>Tabla3[[#This Row],[ALT UAV]]-Tabla3[[#This Row],[ALT MARKER]]</f>
        <v>0.18</v>
      </c>
      <c r="M562" s="2">
        <f>Tabla3[[#This Row],[YAW UAV]]-Tabla3[[#This Row],[YAW MARKER]]</f>
        <v>0.57295779513082323</v>
      </c>
    </row>
    <row r="563" spans="1:13" x14ac:dyDescent="0.25">
      <c r="A563">
        <f t="shared" si="8"/>
        <v>561</v>
      </c>
      <c r="B563" s="1">
        <v>40.544811500000002</v>
      </c>
      <c r="C563" s="1">
        <v>-4.0121120000000001</v>
      </c>
      <c r="D563" s="2">
        <v>0.18</v>
      </c>
      <c r="E563" s="3">
        <v>0.57295779513082323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-2.8999999983625457E-6</v>
      </c>
      <c r="K563" s="1">
        <f>Tabla3[[#This Row],[LON UAV]]-Tabla3[[#This Row],[LON MARKER]]</f>
        <v>6.7999999995294047E-6</v>
      </c>
      <c r="L563" s="2">
        <f>Tabla3[[#This Row],[ALT UAV]]-Tabla3[[#This Row],[ALT MARKER]]</f>
        <v>0.18</v>
      </c>
      <c r="M563" s="2">
        <f>Tabla3[[#This Row],[YAW UAV]]-Tabla3[[#This Row],[YAW MARKER]]</f>
        <v>0.57295779513082323</v>
      </c>
    </row>
    <row r="564" spans="1:13" x14ac:dyDescent="0.25">
      <c r="A564">
        <f t="shared" si="8"/>
        <v>562</v>
      </c>
      <c r="B564" s="1">
        <v>40.544811500000002</v>
      </c>
      <c r="C564" s="1">
        <v>-4.0121120000000001</v>
      </c>
      <c r="D564" s="2">
        <v>0.18</v>
      </c>
      <c r="E564" s="3">
        <v>0.57295779513082323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-2.8999999983625457E-6</v>
      </c>
      <c r="K564" s="1">
        <f>Tabla3[[#This Row],[LON UAV]]-Tabla3[[#This Row],[LON MARKER]]</f>
        <v>6.7999999995294047E-6</v>
      </c>
      <c r="L564" s="2">
        <f>Tabla3[[#This Row],[ALT UAV]]-Tabla3[[#This Row],[ALT MARKER]]</f>
        <v>0.18</v>
      </c>
      <c r="M564" s="2">
        <f>Tabla3[[#This Row],[YAW UAV]]-Tabla3[[#This Row],[YAW MARKER]]</f>
        <v>0.57295779513082323</v>
      </c>
    </row>
    <row r="565" spans="1:13" x14ac:dyDescent="0.25">
      <c r="A565">
        <f t="shared" si="8"/>
        <v>563</v>
      </c>
      <c r="B565" s="1">
        <v>40.544811500000002</v>
      </c>
      <c r="C565" s="1">
        <v>-4.0121120000000001</v>
      </c>
      <c r="D565" s="2">
        <v>0.18</v>
      </c>
      <c r="E565" s="3">
        <v>0.57295779513082323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-2.8999999983625457E-6</v>
      </c>
      <c r="K565" s="1">
        <f>Tabla3[[#This Row],[LON UAV]]-Tabla3[[#This Row],[LON MARKER]]</f>
        <v>6.7999999995294047E-6</v>
      </c>
      <c r="L565" s="2">
        <f>Tabla3[[#This Row],[ALT UAV]]-Tabla3[[#This Row],[ALT MARKER]]</f>
        <v>0.18</v>
      </c>
      <c r="M565" s="2">
        <f>Tabla3[[#This Row],[YAW UAV]]-Tabla3[[#This Row],[YAW MARKER]]</f>
        <v>0.57295779513082323</v>
      </c>
    </row>
    <row r="566" spans="1:13" x14ac:dyDescent="0.25">
      <c r="A566">
        <f t="shared" si="8"/>
        <v>564</v>
      </c>
      <c r="B566" s="1">
        <v>40.544811500000002</v>
      </c>
      <c r="C566" s="1">
        <v>-4.0121120000000001</v>
      </c>
      <c r="D566" s="2">
        <v>0.18</v>
      </c>
      <c r="E566" s="3">
        <v>0.57295779513082323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-2.8999999983625457E-6</v>
      </c>
      <c r="K566" s="1">
        <f>Tabla3[[#This Row],[LON UAV]]-Tabla3[[#This Row],[LON MARKER]]</f>
        <v>6.7999999995294047E-6</v>
      </c>
      <c r="L566" s="2">
        <f>Tabla3[[#This Row],[ALT UAV]]-Tabla3[[#This Row],[ALT MARKER]]</f>
        <v>0.18</v>
      </c>
      <c r="M566" s="2">
        <f>Tabla3[[#This Row],[YAW UAV]]-Tabla3[[#This Row],[YAW MARKER]]</f>
        <v>0.57295779513082323</v>
      </c>
    </row>
    <row r="567" spans="1:13" x14ac:dyDescent="0.25">
      <c r="A567">
        <f t="shared" si="8"/>
        <v>565</v>
      </c>
      <c r="B567" s="1">
        <v>40.544811500000002</v>
      </c>
      <c r="C567" s="1">
        <v>-4.0121120000000001</v>
      </c>
      <c r="D567" s="2">
        <v>0.19</v>
      </c>
      <c r="E567" s="3">
        <v>0.57295779513082323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-2.8999999983625457E-6</v>
      </c>
      <c r="K567" s="1">
        <f>Tabla3[[#This Row],[LON UAV]]-Tabla3[[#This Row],[LON MARKER]]</f>
        <v>6.7999999995294047E-6</v>
      </c>
      <c r="L567" s="2">
        <f>Tabla3[[#This Row],[ALT UAV]]-Tabla3[[#This Row],[ALT MARKER]]</f>
        <v>0.19</v>
      </c>
      <c r="M567" s="2">
        <f>Tabla3[[#This Row],[YAW UAV]]-Tabla3[[#This Row],[YAW MARKER]]</f>
        <v>0.57295779513082323</v>
      </c>
    </row>
    <row r="568" spans="1:13" x14ac:dyDescent="0.25">
      <c r="A568">
        <f t="shared" si="8"/>
        <v>566</v>
      </c>
      <c r="B568" s="1">
        <v>40.544811500000002</v>
      </c>
      <c r="C568" s="1">
        <v>-4.0121120000000001</v>
      </c>
      <c r="D568" s="2">
        <v>0.19</v>
      </c>
      <c r="E568" s="3">
        <v>0.57295779513082323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-2.8999999983625457E-6</v>
      </c>
      <c r="K568" s="1">
        <f>Tabla3[[#This Row],[LON UAV]]-Tabla3[[#This Row],[LON MARKER]]</f>
        <v>6.7999999995294047E-6</v>
      </c>
      <c r="L568" s="2">
        <f>Tabla3[[#This Row],[ALT UAV]]-Tabla3[[#This Row],[ALT MARKER]]</f>
        <v>0.19</v>
      </c>
      <c r="M568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2021-06-11T21:32:55Z</dcterms:modified>
</cp:coreProperties>
</file>