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13_ncr:1_{B3F58F92-4BE9-499B-9D30-900C153AAE5E}" xr6:coauthVersionLast="47" xr6:coauthVersionMax="47" xr10:uidLastSave="{00000000-0000-0000-0000-000000000000}"/>
  <bookViews>
    <workbookView xWindow="-120" yWindow="-120" windowWidth="29040" windowHeight="15990" activeTab="1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9" i="5" l="1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J3" i="5"/>
  <c r="K3" i="5"/>
  <c r="L3" i="5"/>
  <c r="M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<sst xmlns="http://schemas.openxmlformats.org/spreadsheetml/2006/main" count="13" uniqueCount="13">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</sst>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TABLA!$B$2:$B$258</c:f>
              <c:numCache>
                <c:formatCode>0.0000000</c:formatCode>
                <c:ptCount val="257"/>
                <c:pt idx="0">
                  <c:v>40.544795999999998</c:v>
                </c:pt>
                <c:pt idx="1">
                  <c:v>40.544797500000001</c:v>
                </c:pt>
                <c:pt idx="2">
                  <c:v>40.5447986</c:v>
                </c:pt>
                <c:pt idx="3">
                  <c:v>40.544799500000003</c:v>
                </c:pt>
                <c:pt idx="4">
                  <c:v>40.544799900000001</c:v>
                </c:pt>
                <c:pt idx="5">
                  <c:v>40.544800100000003</c:v>
                </c:pt>
                <c:pt idx="6">
                  <c:v>40.544800100000003</c:v>
                </c:pt>
                <c:pt idx="7">
                  <c:v>40.544800100000003</c:v>
                </c:pt>
                <c:pt idx="8">
                  <c:v>40.544800000000002</c:v>
                </c:pt>
                <c:pt idx="9">
                  <c:v>40.544800100000003</c:v>
                </c:pt>
                <c:pt idx="10">
                  <c:v>40.544800299999999</c:v>
                </c:pt>
                <c:pt idx="11">
                  <c:v>40.544800500000001</c:v>
                </c:pt>
                <c:pt idx="12">
                  <c:v>40.544800799999997</c:v>
                </c:pt>
                <c:pt idx="13">
                  <c:v>40.544801100000001</c:v>
                </c:pt>
                <c:pt idx="14">
                  <c:v>40.544801300000003</c:v>
                </c:pt>
                <c:pt idx="15">
                  <c:v>40.544801499999998</c:v>
                </c:pt>
                <c:pt idx="16">
                  <c:v>40.544801700000001</c:v>
                </c:pt>
                <c:pt idx="17">
                  <c:v>40.544801900000003</c:v>
                </c:pt>
                <c:pt idx="18">
                  <c:v>40.544801999999997</c:v>
                </c:pt>
                <c:pt idx="19">
                  <c:v>40.544802099999998</c:v>
                </c:pt>
                <c:pt idx="20">
                  <c:v>40.544802199999999</c:v>
                </c:pt>
                <c:pt idx="21">
                  <c:v>40.544802300000001</c:v>
                </c:pt>
                <c:pt idx="22">
                  <c:v>40.544802400000002</c:v>
                </c:pt>
                <c:pt idx="23">
                  <c:v>40.544802500000003</c:v>
                </c:pt>
                <c:pt idx="24">
                  <c:v>40.544802599999997</c:v>
                </c:pt>
                <c:pt idx="25">
                  <c:v>40.544802599999997</c:v>
                </c:pt>
                <c:pt idx="26">
                  <c:v>40.544802699999998</c:v>
                </c:pt>
                <c:pt idx="27">
                  <c:v>40.544802799999999</c:v>
                </c:pt>
                <c:pt idx="28">
                  <c:v>40.544802900000001</c:v>
                </c:pt>
                <c:pt idx="29">
                  <c:v>40.544803000000002</c:v>
                </c:pt>
                <c:pt idx="30">
                  <c:v>40.544803100000003</c:v>
                </c:pt>
                <c:pt idx="31">
                  <c:v>40.544803199999997</c:v>
                </c:pt>
                <c:pt idx="32">
                  <c:v>40.544803299999998</c:v>
                </c:pt>
                <c:pt idx="33">
                  <c:v>40.544803399999999</c:v>
                </c:pt>
                <c:pt idx="34">
                  <c:v>40.5448035</c:v>
                </c:pt>
                <c:pt idx="35">
                  <c:v>40.544803600000002</c:v>
                </c:pt>
                <c:pt idx="36">
                  <c:v>40.544803700000003</c:v>
                </c:pt>
                <c:pt idx="37">
                  <c:v>40.544803799999997</c:v>
                </c:pt>
                <c:pt idx="38">
                  <c:v>40.544803899999998</c:v>
                </c:pt>
                <c:pt idx="39">
                  <c:v>40.5448041</c:v>
                </c:pt>
                <c:pt idx="40">
                  <c:v>40.544804200000002</c:v>
                </c:pt>
                <c:pt idx="41">
                  <c:v>40.544804300000003</c:v>
                </c:pt>
                <c:pt idx="42">
                  <c:v>40.544804499999998</c:v>
                </c:pt>
                <c:pt idx="43">
                  <c:v>40.544804599999999</c:v>
                </c:pt>
                <c:pt idx="44">
                  <c:v>40.544804800000001</c:v>
                </c:pt>
                <c:pt idx="45">
                  <c:v>40.544804900000003</c:v>
                </c:pt>
                <c:pt idx="46">
                  <c:v>40.544805099999998</c:v>
                </c:pt>
                <c:pt idx="47">
                  <c:v>40.544805199999999</c:v>
                </c:pt>
                <c:pt idx="48">
                  <c:v>40.5448053</c:v>
                </c:pt>
                <c:pt idx="49">
                  <c:v>40.544805500000002</c:v>
                </c:pt>
                <c:pt idx="50">
                  <c:v>40.544805599999997</c:v>
                </c:pt>
                <c:pt idx="51">
                  <c:v>40.544805699999998</c:v>
                </c:pt>
                <c:pt idx="52">
                  <c:v>40.5448059</c:v>
                </c:pt>
                <c:pt idx="53">
                  <c:v>40.544806000000001</c:v>
                </c:pt>
                <c:pt idx="54">
                  <c:v>40.544806100000002</c:v>
                </c:pt>
                <c:pt idx="55">
                  <c:v>40.544806199999996</c:v>
                </c:pt>
                <c:pt idx="56">
                  <c:v>40.544806299999998</c:v>
                </c:pt>
                <c:pt idx="57">
                  <c:v>40.544806399999999</c:v>
                </c:pt>
                <c:pt idx="58">
                  <c:v>40.5448065</c:v>
                </c:pt>
                <c:pt idx="59">
                  <c:v>40.544806600000001</c:v>
                </c:pt>
                <c:pt idx="60">
                  <c:v>40.544806700000002</c:v>
                </c:pt>
                <c:pt idx="61">
                  <c:v>40.544806800000003</c:v>
                </c:pt>
                <c:pt idx="62">
                  <c:v>40.544806899999998</c:v>
                </c:pt>
                <c:pt idx="63">
                  <c:v>40.544806999999999</c:v>
                </c:pt>
                <c:pt idx="64">
                  <c:v>40.544806999999999</c:v>
                </c:pt>
                <c:pt idx="65">
                  <c:v>40.5448071</c:v>
                </c:pt>
                <c:pt idx="66">
                  <c:v>40.544807200000001</c:v>
                </c:pt>
                <c:pt idx="67">
                  <c:v>40.544807300000002</c:v>
                </c:pt>
                <c:pt idx="68">
                  <c:v>40.544807300000002</c:v>
                </c:pt>
                <c:pt idx="69">
                  <c:v>40.544807400000003</c:v>
                </c:pt>
                <c:pt idx="70">
                  <c:v>40.544807400000003</c:v>
                </c:pt>
                <c:pt idx="71">
                  <c:v>40.544807499999997</c:v>
                </c:pt>
                <c:pt idx="72">
                  <c:v>40.544807499999997</c:v>
                </c:pt>
                <c:pt idx="73">
                  <c:v>40.544807599999999</c:v>
                </c:pt>
                <c:pt idx="74">
                  <c:v>40.544807599999999</c:v>
                </c:pt>
                <c:pt idx="75">
                  <c:v>40.5448077</c:v>
                </c:pt>
                <c:pt idx="76">
                  <c:v>40.5448077</c:v>
                </c:pt>
                <c:pt idx="77">
                  <c:v>40.5448077</c:v>
                </c:pt>
                <c:pt idx="78">
                  <c:v>40.544807800000001</c:v>
                </c:pt>
                <c:pt idx="79">
                  <c:v>40.544807800000001</c:v>
                </c:pt>
                <c:pt idx="80">
                  <c:v>40.544807800000001</c:v>
                </c:pt>
                <c:pt idx="81">
                  <c:v>40.544807800000001</c:v>
                </c:pt>
                <c:pt idx="82">
                  <c:v>40.544807900000002</c:v>
                </c:pt>
                <c:pt idx="83">
                  <c:v>40.544807900000002</c:v>
                </c:pt>
                <c:pt idx="84">
                  <c:v>40.544807900000002</c:v>
                </c:pt>
                <c:pt idx="85">
                  <c:v>40.544807900000002</c:v>
                </c:pt>
                <c:pt idx="86">
                  <c:v>40.544807900000002</c:v>
                </c:pt>
                <c:pt idx="87">
                  <c:v>40.544807900000002</c:v>
                </c:pt>
                <c:pt idx="88">
                  <c:v>40.544807900000002</c:v>
                </c:pt>
                <c:pt idx="89">
                  <c:v>40.544807900000002</c:v>
                </c:pt>
                <c:pt idx="90">
                  <c:v>40.544807900000002</c:v>
                </c:pt>
                <c:pt idx="91">
                  <c:v>40.544807900000002</c:v>
                </c:pt>
                <c:pt idx="92">
                  <c:v>40.544807900000002</c:v>
                </c:pt>
                <c:pt idx="93">
                  <c:v>40.544807900000002</c:v>
                </c:pt>
                <c:pt idx="94">
                  <c:v>40.544807900000002</c:v>
                </c:pt>
                <c:pt idx="95">
                  <c:v>40.544807900000002</c:v>
                </c:pt>
                <c:pt idx="96">
                  <c:v>40.544807900000002</c:v>
                </c:pt>
                <c:pt idx="97">
                  <c:v>40.544807900000002</c:v>
                </c:pt>
                <c:pt idx="98">
                  <c:v>40.544807900000002</c:v>
                </c:pt>
                <c:pt idx="99">
                  <c:v>40.544807900000002</c:v>
                </c:pt>
                <c:pt idx="100">
                  <c:v>40.544807900000002</c:v>
                </c:pt>
                <c:pt idx="101">
                  <c:v>40.544807900000002</c:v>
                </c:pt>
                <c:pt idx="102">
                  <c:v>40.544807900000002</c:v>
                </c:pt>
                <c:pt idx="103">
                  <c:v>40.544807900000002</c:v>
                </c:pt>
                <c:pt idx="104">
                  <c:v>40.544807900000002</c:v>
                </c:pt>
                <c:pt idx="105">
                  <c:v>40.544807900000002</c:v>
                </c:pt>
                <c:pt idx="106">
                  <c:v>40.544807900000002</c:v>
                </c:pt>
                <c:pt idx="107">
                  <c:v>40.544807900000002</c:v>
                </c:pt>
                <c:pt idx="108">
                  <c:v>40.544807900000002</c:v>
                </c:pt>
                <c:pt idx="109">
                  <c:v>40.544807900000002</c:v>
                </c:pt>
                <c:pt idx="110">
                  <c:v>40.544807900000002</c:v>
                </c:pt>
                <c:pt idx="111">
                  <c:v>40.544807900000002</c:v>
                </c:pt>
                <c:pt idx="112">
                  <c:v>40.544807900000002</c:v>
                </c:pt>
                <c:pt idx="113">
                  <c:v>40.544807900000002</c:v>
                </c:pt>
                <c:pt idx="114">
                  <c:v>40.544807900000002</c:v>
                </c:pt>
                <c:pt idx="115">
                  <c:v>40.544807900000002</c:v>
                </c:pt>
                <c:pt idx="116">
                  <c:v>40.544807900000002</c:v>
                </c:pt>
                <c:pt idx="117">
                  <c:v>40.544807900000002</c:v>
                </c:pt>
                <c:pt idx="118">
                  <c:v>40.544807900000002</c:v>
                </c:pt>
                <c:pt idx="119">
                  <c:v>40.544807900000002</c:v>
                </c:pt>
                <c:pt idx="120">
                  <c:v>40.544807800000001</c:v>
                </c:pt>
                <c:pt idx="121">
                  <c:v>40.544807800000001</c:v>
                </c:pt>
                <c:pt idx="122">
                  <c:v>40.544807800000001</c:v>
                </c:pt>
                <c:pt idx="123">
                  <c:v>40.544807800000001</c:v>
                </c:pt>
                <c:pt idx="124">
                  <c:v>40.544807800000001</c:v>
                </c:pt>
                <c:pt idx="125">
                  <c:v>40.544807800000001</c:v>
                </c:pt>
                <c:pt idx="126">
                  <c:v>40.544807800000001</c:v>
                </c:pt>
                <c:pt idx="127">
                  <c:v>40.5448077</c:v>
                </c:pt>
                <c:pt idx="128">
                  <c:v>40.5448077</c:v>
                </c:pt>
                <c:pt idx="129">
                  <c:v>40.5448077</c:v>
                </c:pt>
                <c:pt idx="130">
                  <c:v>40.5448077</c:v>
                </c:pt>
                <c:pt idx="131">
                  <c:v>40.5448077</c:v>
                </c:pt>
                <c:pt idx="132">
                  <c:v>40.5448077</c:v>
                </c:pt>
                <c:pt idx="133">
                  <c:v>40.544807599999999</c:v>
                </c:pt>
                <c:pt idx="134">
                  <c:v>40.544807599999999</c:v>
                </c:pt>
                <c:pt idx="135">
                  <c:v>40.544807599999999</c:v>
                </c:pt>
                <c:pt idx="136">
                  <c:v>40.544807599999999</c:v>
                </c:pt>
                <c:pt idx="137">
                  <c:v>40.544807599999999</c:v>
                </c:pt>
                <c:pt idx="138">
                  <c:v>40.544807599999999</c:v>
                </c:pt>
                <c:pt idx="139">
                  <c:v>40.544807599999999</c:v>
                </c:pt>
                <c:pt idx="140">
                  <c:v>40.544807599999999</c:v>
                </c:pt>
                <c:pt idx="141">
                  <c:v>40.544807599999999</c:v>
                </c:pt>
                <c:pt idx="142">
                  <c:v>40.544807599999999</c:v>
                </c:pt>
                <c:pt idx="143">
                  <c:v>40.544807599999999</c:v>
                </c:pt>
                <c:pt idx="144">
                  <c:v>40.544807599999999</c:v>
                </c:pt>
                <c:pt idx="145">
                  <c:v>40.544807599999999</c:v>
                </c:pt>
                <c:pt idx="146">
                  <c:v>40.544807599999999</c:v>
                </c:pt>
                <c:pt idx="147">
                  <c:v>40.544807599999999</c:v>
                </c:pt>
                <c:pt idx="148">
                  <c:v>40.544807499999997</c:v>
                </c:pt>
                <c:pt idx="149">
                  <c:v>40.544807499999997</c:v>
                </c:pt>
                <c:pt idx="150">
                  <c:v>40.544807499999997</c:v>
                </c:pt>
                <c:pt idx="151">
                  <c:v>40.544807499999997</c:v>
                </c:pt>
                <c:pt idx="152">
                  <c:v>40.544807499999997</c:v>
                </c:pt>
                <c:pt idx="153">
                  <c:v>40.544807499999997</c:v>
                </c:pt>
                <c:pt idx="154">
                  <c:v>40.544807499999997</c:v>
                </c:pt>
                <c:pt idx="155">
                  <c:v>40.544807499999997</c:v>
                </c:pt>
                <c:pt idx="156">
                  <c:v>40.544807499999997</c:v>
                </c:pt>
                <c:pt idx="157">
                  <c:v>40.544807499999997</c:v>
                </c:pt>
                <c:pt idx="158">
                  <c:v>40.544807499999997</c:v>
                </c:pt>
                <c:pt idx="159">
                  <c:v>40.544807499999997</c:v>
                </c:pt>
                <c:pt idx="160">
                  <c:v>40.544807499999997</c:v>
                </c:pt>
                <c:pt idx="161">
                  <c:v>40.544807499999997</c:v>
                </c:pt>
                <c:pt idx="162">
                  <c:v>40.544807499999997</c:v>
                </c:pt>
                <c:pt idx="163">
                  <c:v>40.544807599999999</c:v>
                </c:pt>
                <c:pt idx="164">
                  <c:v>40.544807599999999</c:v>
                </c:pt>
                <c:pt idx="165">
                  <c:v>40.544807599999999</c:v>
                </c:pt>
                <c:pt idx="166">
                  <c:v>40.544807599999999</c:v>
                </c:pt>
                <c:pt idx="167">
                  <c:v>40.544807599999999</c:v>
                </c:pt>
                <c:pt idx="168">
                  <c:v>40.544807599999999</c:v>
                </c:pt>
                <c:pt idx="169">
                  <c:v>40.544807599999999</c:v>
                </c:pt>
                <c:pt idx="170">
                  <c:v>40.544807599999999</c:v>
                </c:pt>
                <c:pt idx="171">
                  <c:v>40.544807599999999</c:v>
                </c:pt>
                <c:pt idx="172">
                  <c:v>40.544807599999999</c:v>
                </c:pt>
                <c:pt idx="173">
                  <c:v>40.544807599999999</c:v>
                </c:pt>
                <c:pt idx="174">
                  <c:v>40.544807599999999</c:v>
                </c:pt>
                <c:pt idx="175">
                  <c:v>40.544807599999999</c:v>
                </c:pt>
                <c:pt idx="176">
                  <c:v>40.544807599999999</c:v>
                </c:pt>
                <c:pt idx="177">
                  <c:v>40.544807599999999</c:v>
                </c:pt>
                <c:pt idx="178">
                  <c:v>40.544807599999999</c:v>
                </c:pt>
                <c:pt idx="179">
                  <c:v>40.544807599999999</c:v>
                </c:pt>
                <c:pt idx="180">
                  <c:v>40.544807599999999</c:v>
                </c:pt>
                <c:pt idx="181">
                  <c:v>40.544807599999999</c:v>
                </c:pt>
                <c:pt idx="182">
                  <c:v>40.544807599999999</c:v>
                </c:pt>
                <c:pt idx="183">
                  <c:v>40.544807599999999</c:v>
                </c:pt>
                <c:pt idx="184">
                  <c:v>40.544807599999999</c:v>
                </c:pt>
                <c:pt idx="185">
                  <c:v>40.544807599999999</c:v>
                </c:pt>
                <c:pt idx="186">
                  <c:v>40.544807599999999</c:v>
                </c:pt>
                <c:pt idx="187">
                  <c:v>40.544807499999997</c:v>
                </c:pt>
                <c:pt idx="188">
                  <c:v>40.544807499999997</c:v>
                </c:pt>
                <c:pt idx="189">
                  <c:v>40.544807499999997</c:v>
                </c:pt>
                <c:pt idx="190">
                  <c:v>40.544807499999997</c:v>
                </c:pt>
                <c:pt idx="191">
                  <c:v>40.544807499999997</c:v>
                </c:pt>
                <c:pt idx="192">
                  <c:v>40.544807499999997</c:v>
                </c:pt>
                <c:pt idx="193">
                  <c:v>40.544807499999997</c:v>
                </c:pt>
                <c:pt idx="194">
                  <c:v>40.544807499999997</c:v>
                </c:pt>
                <c:pt idx="195">
                  <c:v>40.544807499999997</c:v>
                </c:pt>
                <c:pt idx="196">
                  <c:v>40.544807499999997</c:v>
                </c:pt>
                <c:pt idx="197">
                  <c:v>40.544807499999997</c:v>
                </c:pt>
                <c:pt idx="198">
                  <c:v>40.544807499999997</c:v>
                </c:pt>
                <c:pt idx="199">
                  <c:v>40.544807499999997</c:v>
                </c:pt>
                <c:pt idx="200">
                  <c:v>40.544807499999997</c:v>
                </c:pt>
                <c:pt idx="201">
                  <c:v>40.544807499999997</c:v>
                </c:pt>
                <c:pt idx="202">
                  <c:v>40.544807499999997</c:v>
                </c:pt>
                <c:pt idx="203">
                  <c:v>40.544807499999997</c:v>
                </c:pt>
                <c:pt idx="204">
                  <c:v>40.544807499999997</c:v>
                </c:pt>
                <c:pt idx="205">
                  <c:v>40.544807499999997</c:v>
                </c:pt>
                <c:pt idx="206">
                  <c:v>40.544807499999997</c:v>
                </c:pt>
                <c:pt idx="207">
                  <c:v>40.544807499999997</c:v>
                </c:pt>
                <c:pt idx="208">
                  <c:v>40.544807499999997</c:v>
                </c:pt>
                <c:pt idx="209">
                  <c:v>40.544807499999997</c:v>
                </c:pt>
                <c:pt idx="210">
                  <c:v>40.544807499999997</c:v>
                </c:pt>
                <c:pt idx="211">
                  <c:v>40.544807499999997</c:v>
                </c:pt>
                <c:pt idx="212">
                  <c:v>40.544807499999997</c:v>
                </c:pt>
                <c:pt idx="213">
                  <c:v>40.544807499999997</c:v>
                </c:pt>
                <c:pt idx="214">
                  <c:v>40.544807499999997</c:v>
                </c:pt>
                <c:pt idx="215">
                  <c:v>40.544807499999997</c:v>
                </c:pt>
                <c:pt idx="216">
                  <c:v>40.544807499999997</c:v>
                </c:pt>
                <c:pt idx="217">
                  <c:v>40.544807499999997</c:v>
                </c:pt>
                <c:pt idx="218">
                  <c:v>40.544807499999997</c:v>
                </c:pt>
                <c:pt idx="219">
                  <c:v>40.544807499999997</c:v>
                </c:pt>
                <c:pt idx="220">
                  <c:v>40.544807499999997</c:v>
                </c:pt>
                <c:pt idx="221">
                  <c:v>40.544807499999997</c:v>
                </c:pt>
                <c:pt idx="222">
                  <c:v>40.544807499999997</c:v>
                </c:pt>
                <c:pt idx="223">
                  <c:v>40.544807499999997</c:v>
                </c:pt>
                <c:pt idx="224">
                  <c:v>40.544807499999997</c:v>
                </c:pt>
                <c:pt idx="225">
                  <c:v>40.544807499999997</c:v>
                </c:pt>
                <c:pt idx="226">
                  <c:v>40.544807499999997</c:v>
                </c:pt>
                <c:pt idx="227">
                  <c:v>40.544807499999997</c:v>
                </c:pt>
                <c:pt idx="228">
                  <c:v>40.544807499999997</c:v>
                </c:pt>
                <c:pt idx="229">
                  <c:v>40.544807499999997</c:v>
                </c:pt>
                <c:pt idx="230">
                  <c:v>40.544807499999997</c:v>
                </c:pt>
                <c:pt idx="231">
                  <c:v>40.544807499999997</c:v>
                </c:pt>
                <c:pt idx="232">
                  <c:v>40.544807499999997</c:v>
                </c:pt>
                <c:pt idx="233">
                  <c:v>40.544807499999997</c:v>
                </c:pt>
                <c:pt idx="234">
                  <c:v>40.544807499999997</c:v>
                </c:pt>
                <c:pt idx="235">
                  <c:v>40.544807499999997</c:v>
                </c:pt>
                <c:pt idx="236">
                  <c:v>40.544807499999997</c:v>
                </c:pt>
                <c:pt idx="237">
                  <c:v>40.544807499999997</c:v>
                </c:pt>
                <c:pt idx="238">
                  <c:v>40.544807499999997</c:v>
                </c:pt>
                <c:pt idx="239">
                  <c:v>40.544807499999997</c:v>
                </c:pt>
                <c:pt idx="240">
                  <c:v>40.544807499999997</c:v>
                </c:pt>
                <c:pt idx="241">
                  <c:v>40.544807499999997</c:v>
                </c:pt>
                <c:pt idx="242">
                  <c:v>40.544807499999997</c:v>
                </c:pt>
                <c:pt idx="243">
                  <c:v>40.544807499999997</c:v>
                </c:pt>
                <c:pt idx="244">
                  <c:v>40.544807499999997</c:v>
                </c:pt>
                <c:pt idx="245">
                  <c:v>40.544807499999997</c:v>
                </c:pt>
                <c:pt idx="246">
                  <c:v>40.544807499999997</c:v>
                </c:pt>
                <c:pt idx="247">
                  <c:v>40.544807499999997</c:v>
                </c:pt>
                <c:pt idx="248">
                  <c:v>40.544807499999997</c:v>
                </c:pt>
                <c:pt idx="249">
                  <c:v>40.544807499999997</c:v>
                </c:pt>
                <c:pt idx="250">
                  <c:v>40.544807499999997</c:v>
                </c:pt>
                <c:pt idx="251">
                  <c:v>40.544807599999999</c:v>
                </c:pt>
                <c:pt idx="252">
                  <c:v>40.544807599999999</c:v>
                </c:pt>
                <c:pt idx="253">
                  <c:v>40.544807599999999</c:v>
                </c:pt>
                <c:pt idx="254">
                  <c:v>40.544807499999997</c:v>
                </c:pt>
                <c:pt idx="255">
                  <c:v>40.544807599999999</c:v>
                </c:pt>
                <c:pt idx="256">
                  <c:v>40.544807599999999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TABLA!$F$2:$F$258</c:f>
              <c:numCache>
                <c:formatCode>00,000,000</c:formatCode>
                <c:ptCount val="257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  <c:pt idx="232">
                  <c:v>40.5448144</c:v>
                </c:pt>
                <c:pt idx="233">
                  <c:v>40.5448144</c:v>
                </c:pt>
                <c:pt idx="234">
                  <c:v>40.5448144</c:v>
                </c:pt>
                <c:pt idx="235">
                  <c:v>40.5448144</c:v>
                </c:pt>
                <c:pt idx="236">
                  <c:v>40.5448144</c:v>
                </c:pt>
                <c:pt idx="237">
                  <c:v>40.5448144</c:v>
                </c:pt>
                <c:pt idx="238">
                  <c:v>40.5448144</c:v>
                </c:pt>
                <c:pt idx="239">
                  <c:v>40.5448144</c:v>
                </c:pt>
                <c:pt idx="240">
                  <c:v>40.5448144</c:v>
                </c:pt>
                <c:pt idx="241">
                  <c:v>40.5448144</c:v>
                </c:pt>
                <c:pt idx="242">
                  <c:v>40.5448144</c:v>
                </c:pt>
                <c:pt idx="243">
                  <c:v>40.5448144</c:v>
                </c:pt>
                <c:pt idx="244">
                  <c:v>40.5448144</c:v>
                </c:pt>
                <c:pt idx="245">
                  <c:v>40.5448144</c:v>
                </c:pt>
                <c:pt idx="246">
                  <c:v>40.5448144</c:v>
                </c:pt>
                <c:pt idx="247">
                  <c:v>40.5448144</c:v>
                </c:pt>
                <c:pt idx="248">
                  <c:v>40.5448144</c:v>
                </c:pt>
                <c:pt idx="249">
                  <c:v>40.5448144</c:v>
                </c:pt>
                <c:pt idx="250">
                  <c:v>40.5448144</c:v>
                </c:pt>
                <c:pt idx="251">
                  <c:v>40.5448144</c:v>
                </c:pt>
                <c:pt idx="252">
                  <c:v>40.5448144</c:v>
                </c:pt>
                <c:pt idx="253">
                  <c:v>40.5448144</c:v>
                </c:pt>
                <c:pt idx="254">
                  <c:v>40.5448144</c:v>
                </c:pt>
                <c:pt idx="255">
                  <c:v>40.5448144</c:v>
                </c:pt>
                <c:pt idx="256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TABLA!$A$2:$A$413</c:f>
              <c:numCache>
                <c:formatCode>General</c:formatCode>
                <c:ptCount val="4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TABLA!$J$2:$J$413</c:f>
              <c:numCache>
                <c:formatCode>0.0000000</c:formatCode>
                <c:ptCount val="412"/>
                <c:pt idx="0">
                  <c:v>-1.8400000001861372E-5</c:v>
                </c:pt>
                <c:pt idx="1">
                  <c:v>-1.689999999854308E-5</c:v>
                </c:pt>
                <c:pt idx="2">
                  <c:v>-1.5799999999899228E-5</c:v>
                </c:pt>
                <c:pt idx="3">
                  <c:v>-1.4899999996487168E-5</c:v>
                </c:pt>
                <c:pt idx="4">
                  <c:v>-1.4499999998918156E-5</c:v>
                </c:pt>
                <c:pt idx="5">
                  <c:v>-1.4299999996580937E-5</c:v>
                </c:pt>
                <c:pt idx="6">
                  <c:v>-1.4299999996580937E-5</c:v>
                </c:pt>
                <c:pt idx="7">
                  <c:v>-1.4299999996580937E-5</c:v>
                </c:pt>
                <c:pt idx="8">
                  <c:v>-1.4399999997749546E-5</c:v>
                </c:pt>
                <c:pt idx="9">
                  <c:v>-1.4299999996580937E-5</c:v>
                </c:pt>
                <c:pt idx="10">
                  <c:v>-1.4100000001349144E-5</c:v>
                </c:pt>
                <c:pt idx="11">
                  <c:v>-1.3899999999011925E-5</c:v>
                </c:pt>
                <c:pt idx="12">
                  <c:v>-1.3600000002611523E-5</c:v>
                </c:pt>
                <c:pt idx="13">
                  <c:v>-1.3299999999105694E-5</c:v>
                </c:pt>
                <c:pt idx="14">
                  <c:v>-1.3099999996768474E-5</c:v>
                </c:pt>
                <c:pt idx="15">
                  <c:v>-1.2900000001536682E-5</c:v>
                </c:pt>
                <c:pt idx="16">
                  <c:v>-1.2699999999199463E-5</c:v>
                </c:pt>
                <c:pt idx="17">
                  <c:v>-1.2499999996862243E-5</c:v>
                </c:pt>
                <c:pt idx="18">
                  <c:v>-1.2400000002799061E-5</c:v>
                </c:pt>
                <c:pt idx="19">
                  <c:v>-1.2300000001630451E-5</c:v>
                </c:pt>
                <c:pt idx="20">
                  <c:v>-1.2200000000461841E-5</c:v>
                </c:pt>
                <c:pt idx="21">
                  <c:v>-1.2099999999293232E-5</c:v>
                </c:pt>
                <c:pt idx="22">
                  <c:v>-1.1999999998124622E-5</c:v>
                </c:pt>
                <c:pt idx="23">
                  <c:v>-1.1899999996956012E-5</c:v>
                </c:pt>
                <c:pt idx="24">
                  <c:v>-1.180000000289283E-5</c:v>
                </c:pt>
                <c:pt idx="25">
                  <c:v>-1.180000000289283E-5</c:v>
                </c:pt>
                <c:pt idx="26">
                  <c:v>-1.170000000172422E-5</c:v>
                </c:pt>
                <c:pt idx="27">
                  <c:v>-1.160000000055561E-5</c:v>
                </c:pt>
                <c:pt idx="28">
                  <c:v>-1.1499999999387001E-5</c:v>
                </c:pt>
                <c:pt idx="29">
                  <c:v>-1.1399999998218391E-5</c:v>
                </c:pt>
                <c:pt idx="30">
                  <c:v>-1.1299999997049781E-5</c:v>
                </c:pt>
                <c:pt idx="31">
                  <c:v>-1.1200000002986599E-5</c:v>
                </c:pt>
                <c:pt idx="32">
                  <c:v>-1.1100000001817989E-5</c:v>
                </c:pt>
                <c:pt idx="33">
                  <c:v>-1.1000000000649379E-5</c:v>
                </c:pt>
                <c:pt idx="34">
                  <c:v>-1.0899999999480769E-5</c:v>
                </c:pt>
                <c:pt idx="35">
                  <c:v>-1.079999999831216E-5</c:v>
                </c:pt>
                <c:pt idx="36">
                  <c:v>-1.069999999714355E-5</c:v>
                </c:pt>
                <c:pt idx="37">
                  <c:v>-1.0600000003080368E-5</c:v>
                </c:pt>
                <c:pt idx="38">
                  <c:v>-1.0500000001911758E-5</c:v>
                </c:pt>
                <c:pt idx="39">
                  <c:v>-1.0299999999574538E-5</c:v>
                </c:pt>
                <c:pt idx="40">
                  <c:v>-1.0199999998405929E-5</c:v>
                </c:pt>
                <c:pt idx="41">
                  <c:v>-1.0099999997237319E-5</c:v>
                </c:pt>
                <c:pt idx="42">
                  <c:v>-9.9000000020055268E-6</c:v>
                </c:pt>
                <c:pt idx="43">
                  <c:v>-9.800000000836917E-6</c:v>
                </c:pt>
                <c:pt idx="44">
                  <c:v>-9.5999999984996975E-6</c:v>
                </c:pt>
                <c:pt idx="45">
                  <c:v>-9.4999999973310878E-6</c:v>
                </c:pt>
                <c:pt idx="46">
                  <c:v>-9.3000000020992957E-6</c:v>
                </c:pt>
                <c:pt idx="47">
                  <c:v>-9.2000000009306859E-6</c:v>
                </c:pt>
                <c:pt idx="48">
                  <c:v>-9.0999999997620762E-6</c:v>
                </c:pt>
                <c:pt idx="49">
                  <c:v>-8.8999999974248567E-6</c:v>
                </c:pt>
                <c:pt idx="50">
                  <c:v>-8.8000000033616743E-6</c:v>
                </c:pt>
                <c:pt idx="51">
                  <c:v>-8.7000000021930646E-6</c:v>
                </c:pt>
                <c:pt idx="52">
                  <c:v>-8.4999999998558451E-6</c:v>
                </c:pt>
                <c:pt idx="53">
                  <c:v>-8.3999999986872353E-6</c:v>
                </c:pt>
                <c:pt idx="54">
                  <c:v>-8.2999999975186256E-6</c:v>
                </c:pt>
                <c:pt idx="55">
                  <c:v>-8.2000000034554432E-6</c:v>
                </c:pt>
                <c:pt idx="56">
                  <c:v>-8.1000000022868335E-6</c:v>
                </c:pt>
                <c:pt idx="57">
                  <c:v>-8.0000000011182237E-6</c:v>
                </c:pt>
                <c:pt idx="58">
                  <c:v>-7.899999999949614E-6</c:v>
                </c:pt>
                <c:pt idx="59">
                  <c:v>-7.7999999987810043E-6</c:v>
                </c:pt>
                <c:pt idx="60">
                  <c:v>-7.6999999976123945E-6</c:v>
                </c:pt>
                <c:pt idx="61">
                  <c:v>-7.5999999964437848E-6</c:v>
                </c:pt>
                <c:pt idx="62">
                  <c:v>-7.5000000023806024E-6</c:v>
                </c:pt>
                <c:pt idx="63">
                  <c:v>-7.4000000012119926E-6</c:v>
                </c:pt>
                <c:pt idx="64">
                  <c:v>-7.4000000012119926E-6</c:v>
                </c:pt>
                <c:pt idx="65">
                  <c:v>-7.3000000000433829E-6</c:v>
                </c:pt>
                <c:pt idx="66">
                  <c:v>-7.1999999988747732E-6</c:v>
                </c:pt>
                <c:pt idx="67">
                  <c:v>-7.0999999977061634E-6</c:v>
                </c:pt>
                <c:pt idx="68">
                  <c:v>-7.0999999977061634E-6</c:v>
                </c:pt>
                <c:pt idx="69">
                  <c:v>-6.9999999965375537E-6</c:v>
                </c:pt>
                <c:pt idx="70">
                  <c:v>-6.9999999965375537E-6</c:v>
                </c:pt>
                <c:pt idx="71">
                  <c:v>-6.9000000024743713E-6</c:v>
                </c:pt>
                <c:pt idx="72">
                  <c:v>-6.9000000024743713E-6</c:v>
                </c:pt>
                <c:pt idx="73">
                  <c:v>-6.8000000013057615E-6</c:v>
                </c:pt>
                <c:pt idx="74">
                  <c:v>-6.8000000013057615E-6</c:v>
                </c:pt>
                <c:pt idx="75">
                  <c:v>-6.7000000001371518E-6</c:v>
                </c:pt>
                <c:pt idx="76">
                  <c:v>-6.7000000001371518E-6</c:v>
                </c:pt>
                <c:pt idx="77">
                  <c:v>-6.7000000001371518E-6</c:v>
                </c:pt>
                <c:pt idx="78">
                  <c:v>-6.5999999989685421E-6</c:v>
                </c:pt>
                <c:pt idx="79">
                  <c:v>-6.5999999989685421E-6</c:v>
                </c:pt>
                <c:pt idx="80">
                  <c:v>-6.5999999989685421E-6</c:v>
                </c:pt>
                <c:pt idx="81">
                  <c:v>-6.5999999989685421E-6</c:v>
                </c:pt>
                <c:pt idx="82">
                  <c:v>-6.4999999977999323E-6</c:v>
                </c:pt>
                <c:pt idx="83">
                  <c:v>-6.4999999977999323E-6</c:v>
                </c:pt>
                <c:pt idx="84">
                  <c:v>-6.4999999977999323E-6</c:v>
                </c:pt>
                <c:pt idx="85">
                  <c:v>-6.4999999977999323E-6</c:v>
                </c:pt>
                <c:pt idx="86">
                  <c:v>-6.4999999977999323E-6</c:v>
                </c:pt>
                <c:pt idx="87">
                  <c:v>-6.4999999977999323E-6</c:v>
                </c:pt>
                <c:pt idx="88">
                  <c:v>-6.4999999977999323E-6</c:v>
                </c:pt>
                <c:pt idx="89">
                  <c:v>-6.4999999977999323E-6</c:v>
                </c:pt>
                <c:pt idx="90">
                  <c:v>-6.4999999977999323E-6</c:v>
                </c:pt>
                <c:pt idx="91">
                  <c:v>-6.4999999977999323E-6</c:v>
                </c:pt>
                <c:pt idx="92">
                  <c:v>-6.4999999977999323E-6</c:v>
                </c:pt>
                <c:pt idx="93">
                  <c:v>-6.4999999977999323E-6</c:v>
                </c:pt>
                <c:pt idx="94">
                  <c:v>-6.4999999977999323E-6</c:v>
                </c:pt>
                <c:pt idx="95">
                  <c:v>-6.4999999977999323E-6</c:v>
                </c:pt>
                <c:pt idx="96">
                  <c:v>-6.4999999977999323E-6</c:v>
                </c:pt>
                <c:pt idx="97">
                  <c:v>-6.4999999977999323E-6</c:v>
                </c:pt>
                <c:pt idx="98">
                  <c:v>-6.4999999977999323E-6</c:v>
                </c:pt>
                <c:pt idx="99">
                  <c:v>-6.4999999977999323E-6</c:v>
                </c:pt>
                <c:pt idx="100">
                  <c:v>-6.4999999977999323E-6</c:v>
                </c:pt>
                <c:pt idx="101">
                  <c:v>-6.4999999977999323E-6</c:v>
                </c:pt>
                <c:pt idx="102">
                  <c:v>-6.4999999977999323E-6</c:v>
                </c:pt>
                <c:pt idx="103">
                  <c:v>-6.4999999977999323E-6</c:v>
                </c:pt>
                <c:pt idx="104">
                  <c:v>-6.4999999977999323E-6</c:v>
                </c:pt>
                <c:pt idx="105">
                  <c:v>-6.4999999977999323E-6</c:v>
                </c:pt>
                <c:pt idx="106">
                  <c:v>-6.4999999977999323E-6</c:v>
                </c:pt>
                <c:pt idx="107">
                  <c:v>-6.4999999977999323E-6</c:v>
                </c:pt>
                <c:pt idx="108">
                  <c:v>-6.4999999977999323E-6</c:v>
                </c:pt>
                <c:pt idx="109">
                  <c:v>-6.4999999977999323E-6</c:v>
                </c:pt>
                <c:pt idx="110">
                  <c:v>-6.4999999977999323E-6</c:v>
                </c:pt>
                <c:pt idx="111">
                  <c:v>-6.4999999977999323E-6</c:v>
                </c:pt>
                <c:pt idx="112">
                  <c:v>-6.4999999977999323E-6</c:v>
                </c:pt>
                <c:pt idx="113">
                  <c:v>-6.4999999977999323E-6</c:v>
                </c:pt>
                <c:pt idx="114">
                  <c:v>-6.4999999977999323E-6</c:v>
                </c:pt>
                <c:pt idx="115">
                  <c:v>-6.4999999977999323E-6</c:v>
                </c:pt>
                <c:pt idx="116">
                  <c:v>-6.4999999977999323E-6</c:v>
                </c:pt>
                <c:pt idx="117">
                  <c:v>-6.4999999977999323E-6</c:v>
                </c:pt>
                <c:pt idx="118">
                  <c:v>-6.4999999977999323E-6</c:v>
                </c:pt>
                <c:pt idx="119">
                  <c:v>-6.4999999977999323E-6</c:v>
                </c:pt>
                <c:pt idx="120">
                  <c:v>-6.5999999989685421E-6</c:v>
                </c:pt>
                <c:pt idx="121">
                  <c:v>-6.5999999989685421E-6</c:v>
                </c:pt>
                <c:pt idx="122">
                  <c:v>-6.5999999989685421E-6</c:v>
                </c:pt>
                <c:pt idx="123">
                  <c:v>-6.5999999989685421E-6</c:v>
                </c:pt>
                <c:pt idx="124">
                  <c:v>-6.5999999989685421E-6</c:v>
                </c:pt>
                <c:pt idx="125">
                  <c:v>-6.5999999989685421E-6</c:v>
                </c:pt>
                <c:pt idx="126">
                  <c:v>-6.5999999989685421E-6</c:v>
                </c:pt>
                <c:pt idx="127">
                  <c:v>-6.7000000001371518E-6</c:v>
                </c:pt>
                <c:pt idx="128">
                  <c:v>-6.7000000001371518E-6</c:v>
                </c:pt>
                <c:pt idx="129">
                  <c:v>-6.7000000001371518E-6</c:v>
                </c:pt>
                <c:pt idx="130">
                  <c:v>-6.7000000001371518E-6</c:v>
                </c:pt>
                <c:pt idx="131">
                  <c:v>-6.7000000001371518E-6</c:v>
                </c:pt>
                <c:pt idx="132">
                  <c:v>-6.7000000001371518E-6</c:v>
                </c:pt>
                <c:pt idx="133">
                  <c:v>-6.8000000013057615E-6</c:v>
                </c:pt>
                <c:pt idx="134">
                  <c:v>-6.8000000013057615E-6</c:v>
                </c:pt>
                <c:pt idx="135">
                  <c:v>-6.8000000013057615E-6</c:v>
                </c:pt>
                <c:pt idx="136">
                  <c:v>-6.8000000013057615E-6</c:v>
                </c:pt>
                <c:pt idx="137">
                  <c:v>-6.8000000013057615E-6</c:v>
                </c:pt>
                <c:pt idx="138">
                  <c:v>-6.8000000013057615E-6</c:v>
                </c:pt>
                <c:pt idx="139">
                  <c:v>-6.8000000013057615E-6</c:v>
                </c:pt>
                <c:pt idx="140">
                  <c:v>-6.8000000013057615E-6</c:v>
                </c:pt>
                <c:pt idx="141">
                  <c:v>-6.8000000013057615E-6</c:v>
                </c:pt>
                <c:pt idx="142">
                  <c:v>-6.8000000013057615E-6</c:v>
                </c:pt>
                <c:pt idx="143">
                  <c:v>-6.8000000013057615E-6</c:v>
                </c:pt>
                <c:pt idx="144">
                  <c:v>-6.8000000013057615E-6</c:v>
                </c:pt>
                <c:pt idx="145">
                  <c:v>-6.8000000013057615E-6</c:v>
                </c:pt>
                <c:pt idx="146">
                  <c:v>-6.8000000013057615E-6</c:v>
                </c:pt>
                <c:pt idx="147">
                  <c:v>-6.8000000013057615E-6</c:v>
                </c:pt>
                <c:pt idx="148">
                  <c:v>-6.9000000024743713E-6</c:v>
                </c:pt>
                <c:pt idx="149">
                  <c:v>-6.9000000024743713E-6</c:v>
                </c:pt>
                <c:pt idx="150">
                  <c:v>-6.9000000024743713E-6</c:v>
                </c:pt>
                <c:pt idx="151">
                  <c:v>-6.9000000024743713E-6</c:v>
                </c:pt>
                <c:pt idx="152">
                  <c:v>-6.9000000024743713E-6</c:v>
                </c:pt>
                <c:pt idx="153">
                  <c:v>-6.9000000024743713E-6</c:v>
                </c:pt>
                <c:pt idx="154">
                  <c:v>-6.9000000024743713E-6</c:v>
                </c:pt>
                <c:pt idx="155">
                  <c:v>-6.9000000024743713E-6</c:v>
                </c:pt>
                <c:pt idx="156">
                  <c:v>-6.9000000024743713E-6</c:v>
                </c:pt>
                <c:pt idx="157">
                  <c:v>-6.9000000024743713E-6</c:v>
                </c:pt>
                <c:pt idx="158">
                  <c:v>-6.9000000024743713E-6</c:v>
                </c:pt>
                <c:pt idx="159">
                  <c:v>-6.9000000024743713E-6</c:v>
                </c:pt>
                <c:pt idx="160">
                  <c:v>-6.9000000024743713E-6</c:v>
                </c:pt>
                <c:pt idx="161">
                  <c:v>-6.9000000024743713E-6</c:v>
                </c:pt>
                <c:pt idx="162">
                  <c:v>-6.9000000024743713E-6</c:v>
                </c:pt>
                <c:pt idx="163">
                  <c:v>-6.8000000013057615E-6</c:v>
                </c:pt>
                <c:pt idx="164">
                  <c:v>-6.8000000013057615E-6</c:v>
                </c:pt>
                <c:pt idx="165">
                  <c:v>-6.8000000013057615E-6</c:v>
                </c:pt>
                <c:pt idx="166">
                  <c:v>-6.8000000013057615E-6</c:v>
                </c:pt>
                <c:pt idx="167">
                  <c:v>-6.8000000013057615E-6</c:v>
                </c:pt>
                <c:pt idx="168">
                  <c:v>-6.8000000013057615E-6</c:v>
                </c:pt>
                <c:pt idx="169">
                  <c:v>-6.8000000013057615E-6</c:v>
                </c:pt>
                <c:pt idx="170">
                  <c:v>-6.8000000013057615E-6</c:v>
                </c:pt>
                <c:pt idx="171">
                  <c:v>-6.8000000013057615E-6</c:v>
                </c:pt>
                <c:pt idx="172">
                  <c:v>-6.8000000013057615E-6</c:v>
                </c:pt>
                <c:pt idx="173">
                  <c:v>-6.8000000013057615E-6</c:v>
                </c:pt>
                <c:pt idx="174">
                  <c:v>-6.8000000013057615E-6</c:v>
                </c:pt>
                <c:pt idx="175">
                  <c:v>-6.8000000013057615E-6</c:v>
                </c:pt>
                <c:pt idx="176">
                  <c:v>-6.8000000013057615E-6</c:v>
                </c:pt>
                <c:pt idx="177">
                  <c:v>-6.8000000013057615E-6</c:v>
                </c:pt>
                <c:pt idx="178">
                  <c:v>-6.8000000013057615E-6</c:v>
                </c:pt>
                <c:pt idx="179">
                  <c:v>-6.8000000013057615E-6</c:v>
                </c:pt>
                <c:pt idx="180">
                  <c:v>-6.8000000013057615E-6</c:v>
                </c:pt>
                <c:pt idx="181">
                  <c:v>-6.8000000013057615E-6</c:v>
                </c:pt>
                <c:pt idx="182">
                  <c:v>-6.8000000013057615E-6</c:v>
                </c:pt>
                <c:pt idx="183">
                  <c:v>-6.8000000013057615E-6</c:v>
                </c:pt>
                <c:pt idx="184">
                  <c:v>-6.8000000013057615E-6</c:v>
                </c:pt>
                <c:pt idx="185">
                  <c:v>-6.8000000013057615E-6</c:v>
                </c:pt>
                <c:pt idx="186">
                  <c:v>-6.8000000013057615E-6</c:v>
                </c:pt>
                <c:pt idx="187">
                  <c:v>-6.9000000024743713E-6</c:v>
                </c:pt>
                <c:pt idx="188">
                  <c:v>-6.9000000024743713E-6</c:v>
                </c:pt>
                <c:pt idx="189">
                  <c:v>-6.9000000024743713E-6</c:v>
                </c:pt>
                <c:pt idx="190">
                  <c:v>-6.9000000024743713E-6</c:v>
                </c:pt>
                <c:pt idx="191">
                  <c:v>-6.9000000024743713E-6</c:v>
                </c:pt>
                <c:pt idx="192">
                  <c:v>-6.9000000024743713E-6</c:v>
                </c:pt>
                <c:pt idx="193">
                  <c:v>-6.9000000024743713E-6</c:v>
                </c:pt>
                <c:pt idx="194">
                  <c:v>-6.9000000024743713E-6</c:v>
                </c:pt>
                <c:pt idx="195">
                  <c:v>-6.9000000024743713E-6</c:v>
                </c:pt>
                <c:pt idx="196">
                  <c:v>-6.9000000024743713E-6</c:v>
                </c:pt>
                <c:pt idx="197">
                  <c:v>-6.9000000024743713E-6</c:v>
                </c:pt>
                <c:pt idx="198">
                  <c:v>-6.9000000024743713E-6</c:v>
                </c:pt>
                <c:pt idx="199">
                  <c:v>-6.9000000024743713E-6</c:v>
                </c:pt>
                <c:pt idx="200">
                  <c:v>-6.9000000024743713E-6</c:v>
                </c:pt>
                <c:pt idx="201">
                  <c:v>-6.9000000024743713E-6</c:v>
                </c:pt>
                <c:pt idx="202">
                  <c:v>-6.9000000024743713E-6</c:v>
                </c:pt>
                <c:pt idx="203">
                  <c:v>-6.9000000024743713E-6</c:v>
                </c:pt>
                <c:pt idx="204">
                  <c:v>-6.9000000024743713E-6</c:v>
                </c:pt>
                <c:pt idx="205">
                  <c:v>-6.9000000024743713E-6</c:v>
                </c:pt>
                <c:pt idx="206">
                  <c:v>-6.9000000024743713E-6</c:v>
                </c:pt>
                <c:pt idx="207">
                  <c:v>-6.9000000024743713E-6</c:v>
                </c:pt>
                <c:pt idx="208">
                  <c:v>-6.9000000024743713E-6</c:v>
                </c:pt>
                <c:pt idx="209">
                  <c:v>-6.9000000024743713E-6</c:v>
                </c:pt>
                <c:pt idx="210">
                  <c:v>-6.9000000024743713E-6</c:v>
                </c:pt>
                <c:pt idx="211">
                  <c:v>-6.9000000024743713E-6</c:v>
                </c:pt>
                <c:pt idx="212">
                  <c:v>-6.9000000024743713E-6</c:v>
                </c:pt>
                <c:pt idx="213">
                  <c:v>-6.9000000024743713E-6</c:v>
                </c:pt>
                <c:pt idx="214">
                  <c:v>-6.9000000024743713E-6</c:v>
                </c:pt>
                <c:pt idx="215">
                  <c:v>-6.9000000024743713E-6</c:v>
                </c:pt>
                <c:pt idx="216">
                  <c:v>-6.9000000024743713E-6</c:v>
                </c:pt>
                <c:pt idx="217">
                  <c:v>-6.9000000024743713E-6</c:v>
                </c:pt>
                <c:pt idx="218">
                  <c:v>-6.9000000024743713E-6</c:v>
                </c:pt>
                <c:pt idx="219">
                  <c:v>-6.9000000024743713E-6</c:v>
                </c:pt>
                <c:pt idx="220">
                  <c:v>-6.9000000024743713E-6</c:v>
                </c:pt>
                <c:pt idx="221">
                  <c:v>-6.9000000024743713E-6</c:v>
                </c:pt>
                <c:pt idx="222">
                  <c:v>-6.9000000024743713E-6</c:v>
                </c:pt>
                <c:pt idx="223">
                  <c:v>-6.9000000024743713E-6</c:v>
                </c:pt>
                <c:pt idx="224">
                  <c:v>-6.9000000024743713E-6</c:v>
                </c:pt>
                <c:pt idx="225">
                  <c:v>-6.9000000024743713E-6</c:v>
                </c:pt>
                <c:pt idx="226">
                  <c:v>-6.9000000024743713E-6</c:v>
                </c:pt>
                <c:pt idx="227">
                  <c:v>-6.9000000024743713E-6</c:v>
                </c:pt>
                <c:pt idx="228">
                  <c:v>-6.9000000024743713E-6</c:v>
                </c:pt>
                <c:pt idx="229">
                  <c:v>-6.9000000024743713E-6</c:v>
                </c:pt>
                <c:pt idx="230">
                  <c:v>-6.9000000024743713E-6</c:v>
                </c:pt>
                <c:pt idx="231">
                  <c:v>-6.9000000024743713E-6</c:v>
                </c:pt>
                <c:pt idx="232">
                  <c:v>-6.9000000024743713E-6</c:v>
                </c:pt>
                <c:pt idx="233">
                  <c:v>-6.9000000024743713E-6</c:v>
                </c:pt>
                <c:pt idx="234">
                  <c:v>-6.9000000024743713E-6</c:v>
                </c:pt>
                <c:pt idx="235">
                  <c:v>-6.9000000024743713E-6</c:v>
                </c:pt>
                <c:pt idx="236">
                  <c:v>-6.9000000024743713E-6</c:v>
                </c:pt>
                <c:pt idx="237">
                  <c:v>-6.9000000024743713E-6</c:v>
                </c:pt>
                <c:pt idx="238">
                  <c:v>-6.9000000024743713E-6</c:v>
                </c:pt>
                <c:pt idx="239">
                  <c:v>-6.9000000024743713E-6</c:v>
                </c:pt>
                <c:pt idx="240">
                  <c:v>-6.9000000024743713E-6</c:v>
                </c:pt>
                <c:pt idx="241">
                  <c:v>-6.9000000024743713E-6</c:v>
                </c:pt>
                <c:pt idx="242">
                  <c:v>-6.9000000024743713E-6</c:v>
                </c:pt>
                <c:pt idx="243">
                  <c:v>-6.9000000024743713E-6</c:v>
                </c:pt>
                <c:pt idx="244">
                  <c:v>-6.9000000024743713E-6</c:v>
                </c:pt>
                <c:pt idx="245">
                  <c:v>-6.9000000024743713E-6</c:v>
                </c:pt>
                <c:pt idx="246">
                  <c:v>-6.9000000024743713E-6</c:v>
                </c:pt>
                <c:pt idx="247">
                  <c:v>-6.9000000024743713E-6</c:v>
                </c:pt>
                <c:pt idx="248">
                  <c:v>-6.9000000024743713E-6</c:v>
                </c:pt>
                <c:pt idx="249">
                  <c:v>-6.9000000024743713E-6</c:v>
                </c:pt>
                <c:pt idx="250">
                  <c:v>-6.9000000024743713E-6</c:v>
                </c:pt>
                <c:pt idx="251">
                  <c:v>-6.8000000013057615E-6</c:v>
                </c:pt>
                <c:pt idx="252">
                  <c:v>-6.8000000013057615E-6</c:v>
                </c:pt>
                <c:pt idx="253">
                  <c:v>-6.8000000013057615E-6</c:v>
                </c:pt>
                <c:pt idx="254">
                  <c:v>-6.9000000024743713E-6</c:v>
                </c:pt>
                <c:pt idx="255">
                  <c:v>-6.8000000013057615E-6</c:v>
                </c:pt>
                <c:pt idx="256">
                  <c:v>-6.8000000013057615E-6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TABLA!$C$2:$C$258</c:f>
              <c:numCache>
                <c:formatCode>0.0000000</c:formatCode>
                <c:ptCount val="257"/>
                <c:pt idx="0">
                  <c:v>-4.0121070000000003</c:v>
                </c:pt>
                <c:pt idx="1">
                  <c:v>-4.0121076999999996</c:v>
                </c:pt>
                <c:pt idx="2">
                  <c:v>-4.0121083000000004</c:v>
                </c:pt>
                <c:pt idx="3">
                  <c:v>-4.0121088</c:v>
                </c:pt>
                <c:pt idx="4">
                  <c:v>-4.0121092999999997</c:v>
                </c:pt>
                <c:pt idx="5">
                  <c:v>-4.0121096999999999</c:v>
                </c:pt>
                <c:pt idx="6">
                  <c:v>-4.0121102000000004</c:v>
                </c:pt>
                <c:pt idx="7">
                  <c:v>-4.0121107</c:v>
                </c:pt>
                <c:pt idx="8">
                  <c:v>-4.0121111999999997</c:v>
                </c:pt>
                <c:pt idx="9">
                  <c:v>-4.0121117000000002</c:v>
                </c:pt>
                <c:pt idx="10">
                  <c:v>-4.0121123000000001</c:v>
                </c:pt>
                <c:pt idx="11">
                  <c:v>-4.0121129</c:v>
                </c:pt>
                <c:pt idx="12">
                  <c:v>-4.0121134999999999</c:v>
                </c:pt>
                <c:pt idx="13">
                  <c:v>-4.0121140999999998</c:v>
                </c:pt>
                <c:pt idx="14">
                  <c:v>-4.0121145</c:v>
                </c:pt>
                <c:pt idx="15">
                  <c:v>-4.0121150999999999</c:v>
                </c:pt>
                <c:pt idx="16">
                  <c:v>-4.0121153999999999</c:v>
                </c:pt>
                <c:pt idx="17">
                  <c:v>-4.0121158000000001</c:v>
                </c:pt>
                <c:pt idx="18">
                  <c:v>-4.0121159999999998</c:v>
                </c:pt>
                <c:pt idx="19">
                  <c:v>-4.0121162000000004</c:v>
                </c:pt>
                <c:pt idx="20">
                  <c:v>-4.0121162999999997</c:v>
                </c:pt>
                <c:pt idx="21">
                  <c:v>-4.0121164</c:v>
                </c:pt>
                <c:pt idx="22">
                  <c:v>-4.0121165000000003</c:v>
                </c:pt>
                <c:pt idx="23">
                  <c:v>-4.0121165000000003</c:v>
                </c:pt>
                <c:pt idx="24">
                  <c:v>-4.0121165000000003</c:v>
                </c:pt>
                <c:pt idx="25">
                  <c:v>-4.0121165000000003</c:v>
                </c:pt>
                <c:pt idx="26">
                  <c:v>-4.0121164</c:v>
                </c:pt>
                <c:pt idx="27">
                  <c:v>-4.0121164</c:v>
                </c:pt>
                <c:pt idx="28">
                  <c:v>-4.0121162999999997</c:v>
                </c:pt>
                <c:pt idx="29">
                  <c:v>-4.0121162000000004</c:v>
                </c:pt>
                <c:pt idx="30">
                  <c:v>-4.0121161000000001</c:v>
                </c:pt>
                <c:pt idx="31">
                  <c:v>-4.0121161000000001</c:v>
                </c:pt>
                <c:pt idx="32">
                  <c:v>-4.0121159999999998</c:v>
                </c:pt>
                <c:pt idx="33">
                  <c:v>-4.0121159000000004</c:v>
                </c:pt>
                <c:pt idx="34">
                  <c:v>-4.0121158000000001</c:v>
                </c:pt>
                <c:pt idx="35">
                  <c:v>-4.0121158000000001</c:v>
                </c:pt>
                <c:pt idx="36">
                  <c:v>-4.0121156999999998</c:v>
                </c:pt>
                <c:pt idx="37">
                  <c:v>-4.0121155999999996</c:v>
                </c:pt>
                <c:pt idx="38">
                  <c:v>-4.0121155000000002</c:v>
                </c:pt>
                <c:pt idx="39">
                  <c:v>-4.0121155000000002</c:v>
                </c:pt>
                <c:pt idx="40">
                  <c:v>-4.0121153999999999</c:v>
                </c:pt>
                <c:pt idx="41">
                  <c:v>-4.0121153999999999</c:v>
                </c:pt>
                <c:pt idx="42">
                  <c:v>-4.0121152999999996</c:v>
                </c:pt>
                <c:pt idx="43">
                  <c:v>-4.0121152999999996</c:v>
                </c:pt>
                <c:pt idx="44">
                  <c:v>-4.0121152999999996</c:v>
                </c:pt>
                <c:pt idx="45">
                  <c:v>-4.0121152000000002</c:v>
                </c:pt>
                <c:pt idx="46">
                  <c:v>-4.0121152000000002</c:v>
                </c:pt>
                <c:pt idx="47">
                  <c:v>-4.0121152000000002</c:v>
                </c:pt>
                <c:pt idx="48">
                  <c:v>-4.0121152000000002</c:v>
                </c:pt>
                <c:pt idx="49">
                  <c:v>-4.0121152000000002</c:v>
                </c:pt>
                <c:pt idx="50">
                  <c:v>-4.0121152000000002</c:v>
                </c:pt>
                <c:pt idx="51">
                  <c:v>-4.0121152000000002</c:v>
                </c:pt>
                <c:pt idx="52">
                  <c:v>-4.0121152999999996</c:v>
                </c:pt>
                <c:pt idx="53">
                  <c:v>-4.0121152999999996</c:v>
                </c:pt>
                <c:pt idx="54">
                  <c:v>-4.0121152999999996</c:v>
                </c:pt>
                <c:pt idx="55">
                  <c:v>-4.0121152999999996</c:v>
                </c:pt>
                <c:pt idx="56">
                  <c:v>-4.0121153999999999</c:v>
                </c:pt>
                <c:pt idx="57">
                  <c:v>-4.0121153999999999</c:v>
                </c:pt>
                <c:pt idx="58">
                  <c:v>-4.0121155000000002</c:v>
                </c:pt>
                <c:pt idx="59">
                  <c:v>-4.0121155000000002</c:v>
                </c:pt>
                <c:pt idx="60">
                  <c:v>-4.0121155999999996</c:v>
                </c:pt>
                <c:pt idx="61">
                  <c:v>-4.0121155999999996</c:v>
                </c:pt>
                <c:pt idx="62">
                  <c:v>-4.0121156999999998</c:v>
                </c:pt>
                <c:pt idx="63">
                  <c:v>-4.0121156999999998</c:v>
                </c:pt>
                <c:pt idx="64">
                  <c:v>-4.0121158000000001</c:v>
                </c:pt>
                <c:pt idx="65">
                  <c:v>-4.0121158000000001</c:v>
                </c:pt>
                <c:pt idx="66">
                  <c:v>-4.0121159000000004</c:v>
                </c:pt>
                <c:pt idx="67">
                  <c:v>-4.0121159000000004</c:v>
                </c:pt>
                <c:pt idx="68">
                  <c:v>-4.0121159000000004</c:v>
                </c:pt>
                <c:pt idx="69">
                  <c:v>-4.0121159999999998</c:v>
                </c:pt>
                <c:pt idx="70">
                  <c:v>-4.0121159999999998</c:v>
                </c:pt>
                <c:pt idx="71">
                  <c:v>-4.0121159999999998</c:v>
                </c:pt>
                <c:pt idx="72">
                  <c:v>-4.0121161000000001</c:v>
                </c:pt>
                <c:pt idx="73">
                  <c:v>-4.0121161000000001</c:v>
                </c:pt>
                <c:pt idx="74">
                  <c:v>-4.0121161000000001</c:v>
                </c:pt>
                <c:pt idx="75">
                  <c:v>-4.0121161000000001</c:v>
                </c:pt>
                <c:pt idx="76">
                  <c:v>-4.0121162000000004</c:v>
                </c:pt>
                <c:pt idx="77">
                  <c:v>-4.0121162000000004</c:v>
                </c:pt>
                <c:pt idx="78">
                  <c:v>-4.0121162000000004</c:v>
                </c:pt>
                <c:pt idx="79">
                  <c:v>-4.0121162000000004</c:v>
                </c:pt>
                <c:pt idx="80">
                  <c:v>-4.0121162000000004</c:v>
                </c:pt>
                <c:pt idx="81">
                  <c:v>-4.0121162999999997</c:v>
                </c:pt>
                <c:pt idx="82">
                  <c:v>-4.0121162999999997</c:v>
                </c:pt>
                <c:pt idx="83">
                  <c:v>-4.0121162999999997</c:v>
                </c:pt>
                <c:pt idx="84">
                  <c:v>-4.0121162999999997</c:v>
                </c:pt>
                <c:pt idx="85">
                  <c:v>-4.0121162999999997</c:v>
                </c:pt>
                <c:pt idx="86">
                  <c:v>-4.0121162999999997</c:v>
                </c:pt>
                <c:pt idx="87">
                  <c:v>-4.0121162999999997</c:v>
                </c:pt>
                <c:pt idx="88">
                  <c:v>-4.0121162999999997</c:v>
                </c:pt>
                <c:pt idx="89">
                  <c:v>-4.0121162999999997</c:v>
                </c:pt>
                <c:pt idx="90">
                  <c:v>-4.0121162999999997</c:v>
                </c:pt>
                <c:pt idx="91">
                  <c:v>-4.0121162999999997</c:v>
                </c:pt>
                <c:pt idx="92">
                  <c:v>-4.0121162999999997</c:v>
                </c:pt>
                <c:pt idx="93">
                  <c:v>-4.0121162999999997</c:v>
                </c:pt>
                <c:pt idx="94">
                  <c:v>-4.0121162999999997</c:v>
                </c:pt>
                <c:pt idx="95">
                  <c:v>-4.0121162999999997</c:v>
                </c:pt>
                <c:pt idx="96">
                  <c:v>-4.0121162999999997</c:v>
                </c:pt>
                <c:pt idx="97">
                  <c:v>-4.0121162999999997</c:v>
                </c:pt>
                <c:pt idx="98">
                  <c:v>-4.0121162999999997</c:v>
                </c:pt>
                <c:pt idx="99">
                  <c:v>-4.0121162999999997</c:v>
                </c:pt>
                <c:pt idx="100">
                  <c:v>-4.0121162999999997</c:v>
                </c:pt>
                <c:pt idx="101">
                  <c:v>-4.0121162999999997</c:v>
                </c:pt>
                <c:pt idx="102">
                  <c:v>-4.0121162999999997</c:v>
                </c:pt>
                <c:pt idx="103">
                  <c:v>-4.0121162999999997</c:v>
                </c:pt>
                <c:pt idx="104">
                  <c:v>-4.0121162999999997</c:v>
                </c:pt>
                <c:pt idx="105">
                  <c:v>-4.0121162999999997</c:v>
                </c:pt>
                <c:pt idx="106">
                  <c:v>-4.0121162999999997</c:v>
                </c:pt>
                <c:pt idx="107">
                  <c:v>-4.0121162999999997</c:v>
                </c:pt>
                <c:pt idx="108">
                  <c:v>-4.0121162999999997</c:v>
                </c:pt>
                <c:pt idx="109">
                  <c:v>-4.0121162000000004</c:v>
                </c:pt>
                <c:pt idx="110">
                  <c:v>-4.0121162000000004</c:v>
                </c:pt>
                <c:pt idx="111">
                  <c:v>-4.0121162000000004</c:v>
                </c:pt>
                <c:pt idx="112">
                  <c:v>-4.0121162000000004</c:v>
                </c:pt>
                <c:pt idx="113">
                  <c:v>-4.0121162999999997</c:v>
                </c:pt>
                <c:pt idx="114">
                  <c:v>-4.0121162999999997</c:v>
                </c:pt>
                <c:pt idx="115">
                  <c:v>-4.0121162999999997</c:v>
                </c:pt>
                <c:pt idx="116">
                  <c:v>-4.0121162999999997</c:v>
                </c:pt>
                <c:pt idx="117">
                  <c:v>-4.0121162999999997</c:v>
                </c:pt>
                <c:pt idx="118">
                  <c:v>-4.0121162999999997</c:v>
                </c:pt>
                <c:pt idx="119">
                  <c:v>-4.0121164</c:v>
                </c:pt>
                <c:pt idx="120">
                  <c:v>-4.0121164</c:v>
                </c:pt>
                <c:pt idx="121">
                  <c:v>-4.0121164</c:v>
                </c:pt>
                <c:pt idx="122">
                  <c:v>-4.0121164</c:v>
                </c:pt>
                <c:pt idx="123">
                  <c:v>-4.0121165000000003</c:v>
                </c:pt>
                <c:pt idx="124">
                  <c:v>-4.0121165000000003</c:v>
                </c:pt>
                <c:pt idx="125">
                  <c:v>-4.0121165000000003</c:v>
                </c:pt>
                <c:pt idx="126">
                  <c:v>-4.0121165000000003</c:v>
                </c:pt>
                <c:pt idx="127">
                  <c:v>-4.0121165000000003</c:v>
                </c:pt>
                <c:pt idx="128">
                  <c:v>-4.0121165000000003</c:v>
                </c:pt>
                <c:pt idx="129">
                  <c:v>-4.0121165999999997</c:v>
                </c:pt>
                <c:pt idx="130">
                  <c:v>-4.0121165999999997</c:v>
                </c:pt>
                <c:pt idx="131">
                  <c:v>-4.0121165999999997</c:v>
                </c:pt>
                <c:pt idx="132">
                  <c:v>-4.0121165999999997</c:v>
                </c:pt>
                <c:pt idx="133">
                  <c:v>-4.0121165999999997</c:v>
                </c:pt>
                <c:pt idx="134">
                  <c:v>-4.0121165999999997</c:v>
                </c:pt>
                <c:pt idx="135">
                  <c:v>-4.0121165999999997</c:v>
                </c:pt>
                <c:pt idx="136">
                  <c:v>-4.0121165999999997</c:v>
                </c:pt>
                <c:pt idx="137">
                  <c:v>-4.0121167</c:v>
                </c:pt>
                <c:pt idx="138">
                  <c:v>-4.0121167</c:v>
                </c:pt>
                <c:pt idx="139">
                  <c:v>-4.0121167</c:v>
                </c:pt>
                <c:pt idx="140">
                  <c:v>-4.0121167</c:v>
                </c:pt>
                <c:pt idx="141">
                  <c:v>-4.0121167</c:v>
                </c:pt>
                <c:pt idx="142">
                  <c:v>-4.0121167</c:v>
                </c:pt>
                <c:pt idx="143">
                  <c:v>-4.0121167</c:v>
                </c:pt>
                <c:pt idx="144">
                  <c:v>-4.0121167</c:v>
                </c:pt>
                <c:pt idx="145">
                  <c:v>-4.0121167</c:v>
                </c:pt>
                <c:pt idx="146">
                  <c:v>-4.0121167</c:v>
                </c:pt>
                <c:pt idx="147">
                  <c:v>-4.0121167</c:v>
                </c:pt>
                <c:pt idx="148">
                  <c:v>-4.0121167</c:v>
                </c:pt>
                <c:pt idx="149">
                  <c:v>-4.0121167</c:v>
                </c:pt>
                <c:pt idx="150">
                  <c:v>-4.0121167</c:v>
                </c:pt>
                <c:pt idx="151">
                  <c:v>-4.0121167</c:v>
                </c:pt>
                <c:pt idx="152">
                  <c:v>-4.0121167</c:v>
                </c:pt>
                <c:pt idx="153">
                  <c:v>-4.0121167</c:v>
                </c:pt>
                <c:pt idx="154">
                  <c:v>-4.0121167</c:v>
                </c:pt>
                <c:pt idx="155">
                  <c:v>-4.0121167</c:v>
                </c:pt>
                <c:pt idx="156">
                  <c:v>-4.0121167</c:v>
                </c:pt>
                <c:pt idx="157">
                  <c:v>-4.0121167</c:v>
                </c:pt>
                <c:pt idx="158">
                  <c:v>-4.0121167</c:v>
                </c:pt>
                <c:pt idx="159">
                  <c:v>-4.0121167</c:v>
                </c:pt>
                <c:pt idx="160">
                  <c:v>-4.0121167</c:v>
                </c:pt>
                <c:pt idx="161">
                  <c:v>-4.0121167</c:v>
                </c:pt>
                <c:pt idx="162">
                  <c:v>-4.0121167</c:v>
                </c:pt>
                <c:pt idx="163">
                  <c:v>-4.0121167</c:v>
                </c:pt>
                <c:pt idx="164">
                  <c:v>-4.0121167</c:v>
                </c:pt>
                <c:pt idx="165">
                  <c:v>-4.0121167</c:v>
                </c:pt>
                <c:pt idx="166">
                  <c:v>-4.0121167</c:v>
                </c:pt>
                <c:pt idx="167">
                  <c:v>-4.0121167</c:v>
                </c:pt>
                <c:pt idx="168">
                  <c:v>-4.0121167</c:v>
                </c:pt>
                <c:pt idx="169">
                  <c:v>-4.0121167</c:v>
                </c:pt>
                <c:pt idx="170">
                  <c:v>-4.0121167</c:v>
                </c:pt>
                <c:pt idx="171">
                  <c:v>-4.0121167</c:v>
                </c:pt>
                <c:pt idx="172">
                  <c:v>-4.0121167</c:v>
                </c:pt>
                <c:pt idx="173">
                  <c:v>-4.0121167</c:v>
                </c:pt>
                <c:pt idx="174">
                  <c:v>-4.0121167</c:v>
                </c:pt>
                <c:pt idx="175">
                  <c:v>-4.0121167</c:v>
                </c:pt>
                <c:pt idx="176">
                  <c:v>-4.0121167</c:v>
                </c:pt>
                <c:pt idx="177">
                  <c:v>-4.0121167</c:v>
                </c:pt>
                <c:pt idx="178">
                  <c:v>-4.0121167</c:v>
                </c:pt>
                <c:pt idx="179">
                  <c:v>-4.0121167</c:v>
                </c:pt>
                <c:pt idx="180">
                  <c:v>-4.0121167</c:v>
                </c:pt>
                <c:pt idx="181">
                  <c:v>-4.0121167</c:v>
                </c:pt>
                <c:pt idx="182">
                  <c:v>-4.0121167</c:v>
                </c:pt>
                <c:pt idx="183">
                  <c:v>-4.0121167</c:v>
                </c:pt>
                <c:pt idx="184">
                  <c:v>-4.0121167</c:v>
                </c:pt>
                <c:pt idx="185">
                  <c:v>-4.0121167</c:v>
                </c:pt>
                <c:pt idx="186">
                  <c:v>-4.0121167</c:v>
                </c:pt>
                <c:pt idx="187">
                  <c:v>-4.0121167</c:v>
                </c:pt>
                <c:pt idx="188">
                  <c:v>-4.0121167</c:v>
                </c:pt>
                <c:pt idx="189">
                  <c:v>-4.0121167</c:v>
                </c:pt>
                <c:pt idx="190">
                  <c:v>-4.0121167</c:v>
                </c:pt>
                <c:pt idx="191">
                  <c:v>-4.0121167</c:v>
                </c:pt>
                <c:pt idx="192">
                  <c:v>-4.0121167</c:v>
                </c:pt>
                <c:pt idx="193">
                  <c:v>-4.0121167</c:v>
                </c:pt>
                <c:pt idx="194">
                  <c:v>-4.0121167</c:v>
                </c:pt>
                <c:pt idx="195">
                  <c:v>-4.0121167</c:v>
                </c:pt>
                <c:pt idx="196">
                  <c:v>-4.0121167</c:v>
                </c:pt>
                <c:pt idx="197">
                  <c:v>-4.0121167</c:v>
                </c:pt>
                <c:pt idx="198">
                  <c:v>-4.0121167</c:v>
                </c:pt>
                <c:pt idx="199">
                  <c:v>-4.0121167</c:v>
                </c:pt>
                <c:pt idx="200">
                  <c:v>-4.0121167</c:v>
                </c:pt>
                <c:pt idx="201">
                  <c:v>-4.0121167</c:v>
                </c:pt>
                <c:pt idx="202">
                  <c:v>-4.0121167</c:v>
                </c:pt>
                <c:pt idx="203">
                  <c:v>-4.0121167</c:v>
                </c:pt>
                <c:pt idx="204">
                  <c:v>-4.0121167</c:v>
                </c:pt>
                <c:pt idx="205">
                  <c:v>-4.0121167</c:v>
                </c:pt>
                <c:pt idx="206">
                  <c:v>-4.0121167</c:v>
                </c:pt>
                <c:pt idx="207">
                  <c:v>-4.0121167</c:v>
                </c:pt>
                <c:pt idx="208">
                  <c:v>-4.0121167</c:v>
                </c:pt>
                <c:pt idx="209">
                  <c:v>-4.0121167</c:v>
                </c:pt>
                <c:pt idx="210">
                  <c:v>-4.0121167</c:v>
                </c:pt>
                <c:pt idx="211">
                  <c:v>-4.0121167</c:v>
                </c:pt>
                <c:pt idx="212">
                  <c:v>-4.0121167</c:v>
                </c:pt>
                <c:pt idx="213">
                  <c:v>-4.0121167</c:v>
                </c:pt>
                <c:pt idx="214">
                  <c:v>-4.0121167</c:v>
                </c:pt>
                <c:pt idx="215">
                  <c:v>-4.0121167</c:v>
                </c:pt>
                <c:pt idx="216">
                  <c:v>-4.0121167</c:v>
                </c:pt>
                <c:pt idx="217">
                  <c:v>-4.0121167</c:v>
                </c:pt>
                <c:pt idx="218">
                  <c:v>-4.0121167</c:v>
                </c:pt>
                <c:pt idx="219">
                  <c:v>-4.0121167</c:v>
                </c:pt>
                <c:pt idx="220">
                  <c:v>-4.0121167</c:v>
                </c:pt>
                <c:pt idx="221">
                  <c:v>-4.0121167</c:v>
                </c:pt>
                <c:pt idx="222">
                  <c:v>-4.0121165999999997</c:v>
                </c:pt>
                <c:pt idx="223">
                  <c:v>-4.0121165999999997</c:v>
                </c:pt>
                <c:pt idx="224">
                  <c:v>-4.0121165999999997</c:v>
                </c:pt>
                <c:pt idx="225">
                  <c:v>-4.0121165999999997</c:v>
                </c:pt>
                <c:pt idx="226">
                  <c:v>-4.0121165999999997</c:v>
                </c:pt>
                <c:pt idx="227">
                  <c:v>-4.0121165999999997</c:v>
                </c:pt>
                <c:pt idx="228">
                  <c:v>-4.0121165999999997</c:v>
                </c:pt>
                <c:pt idx="229">
                  <c:v>-4.0121165999999997</c:v>
                </c:pt>
                <c:pt idx="230">
                  <c:v>-4.0121165999999997</c:v>
                </c:pt>
                <c:pt idx="231">
                  <c:v>-4.0121165999999997</c:v>
                </c:pt>
                <c:pt idx="232">
                  <c:v>-4.0121165000000003</c:v>
                </c:pt>
                <c:pt idx="233">
                  <c:v>-4.0121165000000003</c:v>
                </c:pt>
                <c:pt idx="234">
                  <c:v>-4.0121165000000003</c:v>
                </c:pt>
                <c:pt idx="235">
                  <c:v>-4.0121165000000003</c:v>
                </c:pt>
                <c:pt idx="236">
                  <c:v>-4.0121165000000003</c:v>
                </c:pt>
                <c:pt idx="237">
                  <c:v>-4.0121165000000003</c:v>
                </c:pt>
                <c:pt idx="238">
                  <c:v>-4.0121165000000003</c:v>
                </c:pt>
                <c:pt idx="239">
                  <c:v>-4.0121165000000003</c:v>
                </c:pt>
                <c:pt idx="240">
                  <c:v>-4.0121165000000003</c:v>
                </c:pt>
                <c:pt idx="241">
                  <c:v>-4.0121165000000003</c:v>
                </c:pt>
                <c:pt idx="242">
                  <c:v>-4.0121165000000003</c:v>
                </c:pt>
                <c:pt idx="243">
                  <c:v>-4.0121165999999997</c:v>
                </c:pt>
                <c:pt idx="244">
                  <c:v>-4.0121165999999997</c:v>
                </c:pt>
                <c:pt idx="245">
                  <c:v>-4.0121165999999997</c:v>
                </c:pt>
                <c:pt idx="246">
                  <c:v>-4.0121165999999997</c:v>
                </c:pt>
                <c:pt idx="247">
                  <c:v>-4.0121165999999997</c:v>
                </c:pt>
                <c:pt idx="248">
                  <c:v>-4.0121165999999997</c:v>
                </c:pt>
                <c:pt idx="249">
                  <c:v>-4.0121165999999997</c:v>
                </c:pt>
                <c:pt idx="250">
                  <c:v>-4.0121165999999997</c:v>
                </c:pt>
                <c:pt idx="251">
                  <c:v>-4.0121165999999997</c:v>
                </c:pt>
                <c:pt idx="252">
                  <c:v>-4.0121165999999997</c:v>
                </c:pt>
                <c:pt idx="253">
                  <c:v>-4.0121165999999997</c:v>
                </c:pt>
                <c:pt idx="254">
                  <c:v>-4.0121165999999997</c:v>
                </c:pt>
                <c:pt idx="255">
                  <c:v>-4.0121165999999997</c:v>
                </c:pt>
                <c:pt idx="256">
                  <c:v>-4.0121165999999997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TABLA!$G$2:$G$258</c:f>
              <c:numCache>
                <c:formatCode>00,000,000</c:formatCode>
                <c:ptCount val="257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  <c:pt idx="231">
                  <c:v>-4.0121187999999997</c:v>
                </c:pt>
                <c:pt idx="232">
                  <c:v>-4.0121187999999997</c:v>
                </c:pt>
                <c:pt idx="233">
                  <c:v>-4.0121187999999997</c:v>
                </c:pt>
                <c:pt idx="234">
                  <c:v>-4.0121187999999997</c:v>
                </c:pt>
                <c:pt idx="235">
                  <c:v>-4.0121187999999997</c:v>
                </c:pt>
                <c:pt idx="236">
                  <c:v>-4.0121187999999997</c:v>
                </c:pt>
                <c:pt idx="237">
                  <c:v>-4.0121187999999997</c:v>
                </c:pt>
                <c:pt idx="238">
                  <c:v>-4.0121187999999997</c:v>
                </c:pt>
                <c:pt idx="239">
                  <c:v>-4.0121187999999997</c:v>
                </c:pt>
                <c:pt idx="240">
                  <c:v>-4.0121187999999997</c:v>
                </c:pt>
                <c:pt idx="241">
                  <c:v>-4.0121187999999997</c:v>
                </c:pt>
                <c:pt idx="242">
                  <c:v>-4.0121187999999997</c:v>
                </c:pt>
                <c:pt idx="243">
                  <c:v>-4.0121187999999997</c:v>
                </c:pt>
                <c:pt idx="244">
                  <c:v>-4.0121187999999997</c:v>
                </c:pt>
                <c:pt idx="245">
                  <c:v>-4.0121187999999997</c:v>
                </c:pt>
                <c:pt idx="246">
                  <c:v>-4.0121187999999997</c:v>
                </c:pt>
                <c:pt idx="247">
                  <c:v>-4.0121187999999997</c:v>
                </c:pt>
                <c:pt idx="248">
                  <c:v>-4.0121187999999997</c:v>
                </c:pt>
                <c:pt idx="249">
                  <c:v>-4.0121187999999997</c:v>
                </c:pt>
                <c:pt idx="250">
                  <c:v>-4.0121187999999997</c:v>
                </c:pt>
                <c:pt idx="251">
                  <c:v>-4.0121187999999997</c:v>
                </c:pt>
                <c:pt idx="252">
                  <c:v>-4.0121187999999997</c:v>
                </c:pt>
                <c:pt idx="253">
                  <c:v>-4.0121187999999997</c:v>
                </c:pt>
                <c:pt idx="254">
                  <c:v>-4.0121187999999997</c:v>
                </c:pt>
                <c:pt idx="255">
                  <c:v>-4.0121187999999997</c:v>
                </c:pt>
                <c:pt idx="256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TABLA!$A$2:$A$413</c:f>
              <c:numCache>
                <c:formatCode>General</c:formatCode>
                <c:ptCount val="4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TABLA!$K$2:$K$413</c:f>
              <c:numCache>
                <c:formatCode>0.0000000</c:formatCode>
                <c:ptCount val="412"/>
                <c:pt idx="0">
                  <c:v>1.1799999999340116E-5</c:v>
                </c:pt>
                <c:pt idx="1">
                  <c:v>1.1100000000041632E-5</c:v>
                </c:pt>
                <c:pt idx="2">
                  <c:v>1.0499999999247223E-5</c:v>
                </c:pt>
                <c:pt idx="3">
                  <c:v>9.9999999996214228E-6</c:v>
                </c:pt>
                <c:pt idx="4">
                  <c:v>9.4999999999956231E-6</c:v>
                </c:pt>
                <c:pt idx="5">
                  <c:v>9.0999999997620762E-6</c:v>
                </c:pt>
                <c:pt idx="6">
                  <c:v>8.599999999248098E-6</c:v>
                </c:pt>
                <c:pt idx="7">
                  <c:v>8.0999999996222982E-6</c:v>
                </c:pt>
                <c:pt idx="8">
                  <c:v>7.5999999999964984E-6</c:v>
                </c:pt>
                <c:pt idx="9">
                  <c:v>7.0999999994825203E-6</c:v>
                </c:pt>
                <c:pt idx="10">
                  <c:v>6.4999999995762892E-6</c:v>
                </c:pt>
                <c:pt idx="11">
                  <c:v>5.8999999996700581E-6</c:v>
                </c:pt>
                <c:pt idx="12">
                  <c:v>5.299999999763827E-6</c:v>
                </c:pt>
                <c:pt idx="13">
                  <c:v>4.6999999998575959E-6</c:v>
                </c:pt>
                <c:pt idx="14">
                  <c:v>4.299999999624049E-6</c:v>
                </c:pt>
                <c:pt idx="15">
                  <c:v>3.6999999997178179E-6</c:v>
                </c:pt>
                <c:pt idx="16">
                  <c:v>3.3999999997647024E-6</c:v>
                </c:pt>
                <c:pt idx="17">
                  <c:v>2.9999999995311555E-6</c:v>
                </c:pt>
                <c:pt idx="18">
                  <c:v>2.7999999998584713E-6</c:v>
                </c:pt>
                <c:pt idx="19">
                  <c:v>2.5999999992976086E-6</c:v>
                </c:pt>
                <c:pt idx="20">
                  <c:v>2.4999999999053557E-6</c:v>
                </c:pt>
                <c:pt idx="21">
                  <c:v>2.3999999996249244E-6</c:v>
                </c:pt>
                <c:pt idx="22">
                  <c:v>2.2999999993444931E-6</c:v>
                </c:pt>
                <c:pt idx="23">
                  <c:v>2.2999999993444931E-6</c:v>
                </c:pt>
                <c:pt idx="24">
                  <c:v>2.2999999993444931E-6</c:v>
                </c:pt>
                <c:pt idx="25">
                  <c:v>2.2999999993444931E-6</c:v>
                </c:pt>
                <c:pt idx="26">
                  <c:v>2.3999999996249244E-6</c:v>
                </c:pt>
                <c:pt idx="27">
                  <c:v>2.3999999996249244E-6</c:v>
                </c:pt>
                <c:pt idx="28">
                  <c:v>2.4999999999053557E-6</c:v>
                </c:pt>
                <c:pt idx="29">
                  <c:v>2.5999999992976086E-6</c:v>
                </c:pt>
                <c:pt idx="30">
                  <c:v>2.6999999995780399E-6</c:v>
                </c:pt>
                <c:pt idx="31">
                  <c:v>2.6999999995780399E-6</c:v>
                </c:pt>
                <c:pt idx="32">
                  <c:v>2.7999999998584713E-6</c:v>
                </c:pt>
                <c:pt idx="33">
                  <c:v>2.8999999992507242E-6</c:v>
                </c:pt>
                <c:pt idx="34">
                  <c:v>2.9999999995311555E-6</c:v>
                </c:pt>
                <c:pt idx="35">
                  <c:v>2.9999999995311555E-6</c:v>
                </c:pt>
                <c:pt idx="36">
                  <c:v>3.0999999998115868E-6</c:v>
                </c:pt>
                <c:pt idx="37">
                  <c:v>3.2000000000920181E-6</c:v>
                </c:pt>
                <c:pt idx="38">
                  <c:v>3.299999999484271E-6</c:v>
                </c:pt>
                <c:pt idx="39">
                  <c:v>3.299999999484271E-6</c:v>
                </c:pt>
                <c:pt idx="40">
                  <c:v>3.3999999997647024E-6</c:v>
                </c:pt>
                <c:pt idx="41">
                  <c:v>3.3999999997647024E-6</c:v>
                </c:pt>
                <c:pt idx="42">
                  <c:v>3.5000000000451337E-6</c:v>
                </c:pt>
                <c:pt idx="43">
                  <c:v>3.5000000000451337E-6</c:v>
                </c:pt>
                <c:pt idx="44">
                  <c:v>3.5000000000451337E-6</c:v>
                </c:pt>
                <c:pt idx="45">
                  <c:v>3.5999999994373866E-6</c:v>
                </c:pt>
                <c:pt idx="46">
                  <c:v>3.5999999994373866E-6</c:v>
                </c:pt>
                <c:pt idx="47">
                  <c:v>3.5999999994373866E-6</c:v>
                </c:pt>
                <c:pt idx="48">
                  <c:v>3.5999999994373866E-6</c:v>
                </c:pt>
                <c:pt idx="49">
                  <c:v>3.5999999994373866E-6</c:v>
                </c:pt>
                <c:pt idx="50">
                  <c:v>3.5999999994373866E-6</c:v>
                </c:pt>
                <c:pt idx="51">
                  <c:v>3.5999999994373866E-6</c:v>
                </c:pt>
                <c:pt idx="52">
                  <c:v>3.5000000000451337E-6</c:v>
                </c:pt>
                <c:pt idx="53">
                  <c:v>3.5000000000451337E-6</c:v>
                </c:pt>
                <c:pt idx="54">
                  <c:v>3.5000000000451337E-6</c:v>
                </c:pt>
                <c:pt idx="55">
                  <c:v>3.5000000000451337E-6</c:v>
                </c:pt>
                <c:pt idx="56">
                  <c:v>3.3999999997647024E-6</c:v>
                </c:pt>
                <c:pt idx="57">
                  <c:v>3.3999999997647024E-6</c:v>
                </c:pt>
                <c:pt idx="58">
                  <c:v>3.299999999484271E-6</c:v>
                </c:pt>
                <c:pt idx="59">
                  <c:v>3.299999999484271E-6</c:v>
                </c:pt>
                <c:pt idx="60">
                  <c:v>3.2000000000920181E-6</c:v>
                </c:pt>
                <c:pt idx="61">
                  <c:v>3.2000000000920181E-6</c:v>
                </c:pt>
                <c:pt idx="62">
                  <c:v>3.0999999998115868E-6</c:v>
                </c:pt>
                <c:pt idx="63">
                  <c:v>3.0999999998115868E-6</c:v>
                </c:pt>
                <c:pt idx="64">
                  <c:v>2.9999999995311555E-6</c:v>
                </c:pt>
                <c:pt idx="65">
                  <c:v>2.9999999995311555E-6</c:v>
                </c:pt>
                <c:pt idx="66">
                  <c:v>2.8999999992507242E-6</c:v>
                </c:pt>
                <c:pt idx="67">
                  <c:v>2.8999999992507242E-6</c:v>
                </c:pt>
                <c:pt idx="68">
                  <c:v>2.8999999992507242E-6</c:v>
                </c:pt>
                <c:pt idx="69">
                  <c:v>2.7999999998584713E-6</c:v>
                </c:pt>
                <c:pt idx="70">
                  <c:v>2.7999999998584713E-6</c:v>
                </c:pt>
                <c:pt idx="71">
                  <c:v>2.7999999998584713E-6</c:v>
                </c:pt>
                <c:pt idx="72">
                  <c:v>2.6999999995780399E-6</c:v>
                </c:pt>
                <c:pt idx="73">
                  <c:v>2.6999999995780399E-6</c:v>
                </c:pt>
                <c:pt idx="74">
                  <c:v>2.6999999995780399E-6</c:v>
                </c:pt>
                <c:pt idx="75">
                  <c:v>2.6999999995780399E-6</c:v>
                </c:pt>
                <c:pt idx="76">
                  <c:v>2.5999999992976086E-6</c:v>
                </c:pt>
                <c:pt idx="77">
                  <c:v>2.5999999992976086E-6</c:v>
                </c:pt>
                <c:pt idx="78">
                  <c:v>2.5999999992976086E-6</c:v>
                </c:pt>
                <c:pt idx="79">
                  <c:v>2.5999999992976086E-6</c:v>
                </c:pt>
                <c:pt idx="80">
                  <c:v>2.5999999992976086E-6</c:v>
                </c:pt>
                <c:pt idx="81">
                  <c:v>2.4999999999053557E-6</c:v>
                </c:pt>
                <c:pt idx="82">
                  <c:v>2.4999999999053557E-6</c:v>
                </c:pt>
                <c:pt idx="83">
                  <c:v>2.4999999999053557E-6</c:v>
                </c:pt>
                <c:pt idx="84">
                  <c:v>2.4999999999053557E-6</c:v>
                </c:pt>
                <c:pt idx="85">
                  <c:v>2.4999999999053557E-6</c:v>
                </c:pt>
                <c:pt idx="86">
                  <c:v>2.4999999999053557E-6</c:v>
                </c:pt>
                <c:pt idx="87">
                  <c:v>2.4999999999053557E-6</c:v>
                </c:pt>
                <c:pt idx="88">
                  <c:v>2.4999999999053557E-6</c:v>
                </c:pt>
                <c:pt idx="89">
                  <c:v>2.4999999999053557E-6</c:v>
                </c:pt>
                <c:pt idx="90">
                  <c:v>2.4999999999053557E-6</c:v>
                </c:pt>
                <c:pt idx="91">
                  <c:v>2.4999999999053557E-6</c:v>
                </c:pt>
                <c:pt idx="92">
                  <c:v>2.4999999999053557E-6</c:v>
                </c:pt>
                <c:pt idx="93">
                  <c:v>2.4999999999053557E-6</c:v>
                </c:pt>
                <c:pt idx="94">
                  <c:v>2.4999999999053557E-6</c:v>
                </c:pt>
                <c:pt idx="95">
                  <c:v>2.4999999999053557E-6</c:v>
                </c:pt>
                <c:pt idx="96">
                  <c:v>2.4999999999053557E-6</c:v>
                </c:pt>
                <c:pt idx="97">
                  <c:v>2.4999999999053557E-6</c:v>
                </c:pt>
                <c:pt idx="98">
                  <c:v>2.4999999999053557E-6</c:v>
                </c:pt>
                <c:pt idx="99">
                  <c:v>2.4999999999053557E-6</c:v>
                </c:pt>
                <c:pt idx="100">
                  <c:v>2.4999999999053557E-6</c:v>
                </c:pt>
                <c:pt idx="101">
                  <c:v>2.4999999999053557E-6</c:v>
                </c:pt>
                <c:pt idx="102">
                  <c:v>2.4999999999053557E-6</c:v>
                </c:pt>
                <c:pt idx="103">
                  <c:v>2.4999999999053557E-6</c:v>
                </c:pt>
                <c:pt idx="104">
                  <c:v>2.4999999999053557E-6</c:v>
                </c:pt>
                <c:pt idx="105">
                  <c:v>2.4999999999053557E-6</c:v>
                </c:pt>
                <c:pt idx="106">
                  <c:v>2.4999999999053557E-6</c:v>
                </c:pt>
                <c:pt idx="107">
                  <c:v>2.4999999999053557E-6</c:v>
                </c:pt>
                <c:pt idx="108">
                  <c:v>2.4999999999053557E-6</c:v>
                </c:pt>
                <c:pt idx="109">
                  <c:v>2.5999999992976086E-6</c:v>
                </c:pt>
                <c:pt idx="110">
                  <c:v>2.5999999992976086E-6</c:v>
                </c:pt>
                <c:pt idx="111">
                  <c:v>2.5999999992976086E-6</c:v>
                </c:pt>
                <c:pt idx="112">
                  <c:v>2.5999999992976086E-6</c:v>
                </c:pt>
                <c:pt idx="113">
                  <c:v>2.4999999999053557E-6</c:v>
                </c:pt>
                <c:pt idx="114">
                  <c:v>2.4999999999053557E-6</c:v>
                </c:pt>
                <c:pt idx="115">
                  <c:v>2.4999999999053557E-6</c:v>
                </c:pt>
                <c:pt idx="116">
                  <c:v>2.4999999999053557E-6</c:v>
                </c:pt>
                <c:pt idx="117">
                  <c:v>2.4999999999053557E-6</c:v>
                </c:pt>
                <c:pt idx="118">
                  <c:v>2.4999999999053557E-6</c:v>
                </c:pt>
                <c:pt idx="119">
                  <c:v>2.3999999996249244E-6</c:v>
                </c:pt>
                <c:pt idx="120">
                  <c:v>2.3999999996249244E-6</c:v>
                </c:pt>
                <c:pt idx="121">
                  <c:v>2.3999999996249244E-6</c:v>
                </c:pt>
                <c:pt idx="122">
                  <c:v>2.3999999996249244E-6</c:v>
                </c:pt>
                <c:pt idx="123">
                  <c:v>2.2999999993444931E-6</c:v>
                </c:pt>
                <c:pt idx="124">
                  <c:v>2.2999999993444931E-6</c:v>
                </c:pt>
                <c:pt idx="125">
                  <c:v>2.2999999993444931E-6</c:v>
                </c:pt>
                <c:pt idx="126">
                  <c:v>2.2999999993444931E-6</c:v>
                </c:pt>
                <c:pt idx="127">
                  <c:v>2.2999999993444931E-6</c:v>
                </c:pt>
                <c:pt idx="128">
                  <c:v>2.2999999993444931E-6</c:v>
                </c:pt>
                <c:pt idx="129">
                  <c:v>2.1999999999522402E-6</c:v>
                </c:pt>
                <c:pt idx="130">
                  <c:v>2.1999999999522402E-6</c:v>
                </c:pt>
                <c:pt idx="131">
                  <c:v>2.1999999999522402E-6</c:v>
                </c:pt>
                <c:pt idx="132">
                  <c:v>2.1999999999522402E-6</c:v>
                </c:pt>
                <c:pt idx="133">
                  <c:v>2.1999999999522402E-6</c:v>
                </c:pt>
                <c:pt idx="134">
                  <c:v>2.1999999999522402E-6</c:v>
                </c:pt>
                <c:pt idx="135">
                  <c:v>2.1999999999522402E-6</c:v>
                </c:pt>
                <c:pt idx="136">
                  <c:v>2.1999999999522402E-6</c:v>
                </c:pt>
                <c:pt idx="137">
                  <c:v>2.0999999996718088E-6</c:v>
                </c:pt>
                <c:pt idx="138">
                  <c:v>2.0999999996718088E-6</c:v>
                </c:pt>
                <c:pt idx="139">
                  <c:v>2.0999999996718088E-6</c:v>
                </c:pt>
                <c:pt idx="140">
                  <c:v>2.0999999996718088E-6</c:v>
                </c:pt>
                <c:pt idx="141">
                  <c:v>2.0999999996718088E-6</c:v>
                </c:pt>
                <c:pt idx="142">
                  <c:v>2.0999999996718088E-6</c:v>
                </c:pt>
                <c:pt idx="143">
                  <c:v>2.0999999996718088E-6</c:v>
                </c:pt>
                <c:pt idx="144">
                  <c:v>2.0999999996718088E-6</c:v>
                </c:pt>
                <c:pt idx="145">
                  <c:v>2.0999999996718088E-6</c:v>
                </c:pt>
                <c:pt idx="146">
                  <c:v>2.0999999996718088E-6</c:v>
                </c:pt>
                <c:pt idx="147">
                  <c:v>2.0999999996718088E-6</c:v>
                </c:pt>
                <c:pt idx="148">
                  <c:v>2.0999999996718088E-6</c:v>
                </c:pt>
                <c:pt idx="149">
                  <c:v>2.0999999996718088E-6</c:v>
                </c:pt>
                <c:pt idx="150">
                  <c:v>2.0999999996718088E-6</c:v>
                </c:pt>
                <c:pt idx="151">
                  <c:v>2.0999999996718088E-6</c:v>
                </c:pt>
                <c:pt idx="152">
                  <c:v>2.0999999996718088E-6</c:v>
                </c:pt>
                <c:pt idx="153">
                  <c:v>2.0999999996718088E-6</c:v>
                </c:pt>
                <c:pt idx="154">
                  <c:v>2.0999999996718088E-6</c:v>
                </c:pt>
                <c:pt idx="155">
                  <c:v>2.0999999996718088E-6</c:v>
                </c:pt>
                <c:pt idx="156">
                  <c:v>2.0999999996718088E-6</c:v>
                </c:pt>
                <c:pt idx="157">
                  <c:v>2.0999999996718088E-6</c:v>
                </c:pt>
                <c:pt idx="158">
                  <c:v>2.0999999996718088E-6</c:v>
                </c:pt>
                <c:pt idx="159">
                  <c:v>2.0999999996718088E-6</c:v>
                </c:pt>
                <c:pt idx="160">
                  <c:v>2.0999999996718088E-6</c:v>
                </c:pt>
                <c:pt idx="161">
                  <c:v>2.0999999996718088E-6</c:v>
                </c:pt>
                <c:pt idx="162">
                  <c:v>2.0999999996718088E-6</c:v>
                </c:pt>
                <c:pt idx="163">
                  <c:v>2.0999999996718088E-6</c:v>
                </c:pt>
                <c:pt idx="164">
                  <c:v>2.0999999996718088E-6</c:v>
                </c:pt>
                <c:pt idx="165">
                  <c:v>2.0999999996718088E-6</c:v>
                </c:pt>
                <c:pt idx="166">
                  <c:v>2.0999999996718088E-6</c:v>
                </c:pt>
                <c:pt idx="167">
                  <c:v>2.0999999996718088E-6</c:v>
                </c:pt>
                <c:pt idx="168">
                  <c:v>2.0999999996718088E-6</c:v>
                </c:pt>
                <c:pt idx="169">
                  <c:v>2.0999999996718088E-6</c:v>
                </c:pt>
                <c:pt idx="170">
                  <c:v>2.0999999996718088E-6</c:v>
                </c:pt>
                <c:pt idx="171">
                  <c:v>2.0999999996718088E-6</c:v>
                </c:pt>
                <c:pt idx="172">
                  <c:v>2.0999999996718088E-6</c:v>
                </c:pt>
                <c:pt idx="173">
                  <c:v>2.0999999996718088E-6</c:v>
                </c:pt>
                <c:pt idx="174">
                  <c:v>2.0999999996718088E-6</c:v>
                </c:pt>
                <c:pt idx="175">
                  <c:v>2.0999999996718088E-6</c:v>
                </c:pt>
                <c:pt idx="176">
                  <c:v>2.0999999996718088E-6</c:v>
                </c:pt>
                <c:pt idx="177">
                  <c:v>2.0999999996718088E-6</c:v>
                </c:pt>
                <c:pt idx="178">
                  <c:v>2.0999999996718088E-6</c:v>
                </c:pt>
                <c:pt idx="179">
                  <c:v>2.0999999996718088E-6</c:v>
                </c:pt>
                <c:pt idx="180">
                  <c:v>2.0999999996718088E-6</c:v>
                </c:pt>
                <c:pt idx="181">
                  <c:v>2.0999999996718088E-6</c:v>
                </c:pt>
                <c:pt idx="182">
                  <c:v>2.0999999996718088E-6</c:v>
                </c:pt>
                <c:pt idx="183">
                  <c:v>2.0999999996718088E-6</c:v>
                </c:pt>
                <c:pt idx="184">
                  <c:v>2.0999999996718088E-6</c:v>
                </c:pt>
                <c:pt idx="185">
                  <c:v>2.0999999996718088E-6</c:v>
                </c:pt>
                <c:pt idx="186">
                  <c:v>2.0999999996718088E-6</c:v>
                </c:pt>
                <c:pt idx="187">
                  <c:v>2.0999999996718088E-6</c:v>
                </c:pt>
                <c:pt idx="188">
                  <c:v>2.0999999996718088E-6</c:v>
                </c:pt>
                <c:pt idx="189">
                  <c:v>2.0999999996718088E-6</c:v>
                </c:pt>
                <c:pt idx="190">
                  <c:v>2.0999999996718088E-6</c:v>
                </c:pt>
                <c:pt idx="191">
                  <c:v>2.0999999996718088E-6</c:v>
                </c:pt>
                <c:pt idx="192">
                  <c:v>2.0999999996718088E-6</c:v>
                </c:pt>
                <c:pt idx="193">
                  <c:v>2.0999999996718088E-6</c:v>
                </c:pt>
                <c:pt idx="194">
                  <c:v>2.0999999996718088E-6</c:v>
                </c:pt>
                <c:pt idx="195">
                  <c:v>2.0999999996718088E-6</c:v>
                </c:pt>
                <c:pt idx="196">
                  <c:v>2.0999999996718088E-6</c:v>
                </c:pt>
                <c:pt idx="197">
                  <c:v>2.0999999996718088E-6</c:v>
                </c:pt>
                <c:pt idx="198">
                  <c:v>2.0999999996718088E-6</c:v>
                </c:pt>
                <c:pt idx="199">
                  <c:v>2.0999999996718088E-6</c:v>
                </c:pt>
                <c:pt idx="200">
                  <c:v>2.0999999996718088E-6</c:v>
                </c:pt>
                <c:pt idx="201">
                  <c:v>2.0999999996718088E-6</c:v>
                </c:pt>
                <c:pt idx="202">
                  <c:v>2.0999999996718088E-6</c:v>
                </c:pt>
                <c:pt idx="203">
                  <c:v>2.0999999996718088E-6</c:v>
                </c:pt>
                <c:pt idx="204">
                  <c:v>2.0999999996718088E-6</c:v>
                </c:pt>
                <c:pt idx="205">
                  <c:v>2.0999999996718088E-6</c:v>
                </c:pt>
                <c:pt idx="206">
                  <c:v>2.0999999996718088E-6</c:v>
                </c:pt>
                <c:pt idx="207">
                  <c:v>2.0999999996718088E-6</c:v>
                </c:pt>
                <c:pt idx="208">
                  <c:v>2.0999999996718088E-6</c:v>
                </c:pt>
                <c:pt idx="209">
                  <c:v>2.0999999996718088E-6</c:v>
                </c:pt>
                <c:pt idx="210">
                  <c:v>2.0999999996718088E-6</c:v>
                </c:pt>
                <c:pt idx="211">
                  <c:v>2.0999999996718088E-6</c:v>
                </c:pt>
                <c:pt idx="212">
                  <c:v>2.0999999996718088E-6</c:v>
                </c:pt>
                <c:pt idx="213">
                  <c:v>2.0999999996718088E-6</c:v>
                </c:pt>
                <c:pt idx="214">
                  <c:v>2.0999999996718088E-6</c:v>
                </c:pt>
                <c:pt idx="215">
                  <c:v>2.0999999996718088E-6</c:v>
                </c:pt>
                <c:pt idx="216">
                  <c:v>2.0999999996718088E-6</c:v>
                </c:pt>
                <c:pt idx="217">
                  <c:v>2.0999999996718088E-6</c:v>
                </c:pt>
                <c:pt idx="218">
                  <c:v>2.0999999996718088E-6</c:v>
                </c:pt>
                <c:pt idx="219">
                  <c:v>2.0999999996718088E-6</c:v>
                </c:pt>
                <c:pt idx="220">
                  <c:v>2.0999999996718088E-6</c:v>
                </c:pt>
                <c:pt idx="221">
                  <c:v>2.0999999996718088E-6</c:v>
                </c:pt>
                <c:pt idx="222">
                  <c:v>2.1999999999522402E-6</c:v>
                </c:pt>
                <c:pt idx="223">
                  <c:v>2.1999999999522402E-6</c:v>
                </c:pt>
                <c:pt idx="224">
                  <c:v>2.1999999999522402E-6</c:v>
                </c:pt>
                <c:pt idx="225">
                  <c:v>2.1999999999522402E-6</c:v>
                </c:pt>
                <c:pt idx="226">
                  <c:v>2.1999999999522402E-6</c:v>
                </c:pt>
                <c:pt idx="227">
                  <c:v>2.1999999999522402E-6</c:v>
                </c:pt>
                <c:pt idx="228">
                  <c:v>2.1999999999522402E-6</c:v>
                </c:pt>
                <c:pt idx="229">
                  <c:v>2.1999999999522402E-6</c:v>
                </c:pt>
                <c:pt idx="230">
                  <c:v>2.1999999999522402E-6</c:v>
                </c:pt>
                <c:pt idx="231">
                  <c:v>2.1999999999522402E-6</c:v>
                </c:pt>
                <c:pt idx="232">
                  <c:v>2.2999999993444931E-6</c:v>
                </c:pt>
                <c:pt idx="233">
                  <c:v>2.2999999993444931E-6</c:v>
                </c:pt>
                <c:pt idx="234">
                  <c:v>2.2999999993444931E-6</c:v>
                </c:pt>
                <c:pt idx="235">
                  <c:v>2.2999999993444931E-6</c:v>
                </c:pt>
                <c:pt idx="236">
                  <c:v>2.2999999993444931E-6</c:v>
                </c:pt>
                <c:pt idx="237">
                  <c:v>2.2999999993444931E-6</c:v>
                </c:pt>
                <c:pt idx="238">
                  <c:v>2.2999999993444931E-6</c:v>
                </c:pt>
                <c:pt idx="239">
                  <c:v>2.2999999993444931E-6</c:v>
                </c:pt>
                <c:pt idx="240">
                  <c:v>2.2999999993444931E-6</c:v>
                </c:pt>
                <c:pt idx="241">
                  <c:v>2.2999999993444931E-6</c:v>
                </c:pt>
                <c:pt idx="242">
                  <c:v>2.2999999993444931E-6</c:v>
                </c:pt>
                <c:pt idx="243">
                  <c:v>2.1999999999522402E-6</c:v>
                </c:pt>
                <c:pt idx="244">
                  <c:v>2.1999999999522402E-6</c:v>
                </c:pt>
                <c:pt idx="245">
                  <c:v>2.1999999999522402E-6</c:v>
                </c:pt>
                <c:pt idx="246">
                  <c:v>2.1999999999522402E-6</c:v>
                </c:pt>
                <c:pt idx="247">
                  <c:v>2.1999999999522402E-6</c:v>
                </c:pt>
                <c:pt idx="248">
                  <c:v>2.1999999999522402E-6</c:v>
                </c:pt>
                <c:pt idx="249">
                  <c:v>2.1999999999522402E-6</c:v>
                </c:pt>
                <c:pt idx="250">
                  <c:v>2.1999999999522402E-6</c:v>
                </c:pt>
                <c:pt idx="251">
                  <c:v>2.1999999999522402E-6</c:v>
                </c:pt>
                <c:pt idx="252">
                  <c:v>2.1999999999522402E-6</c:v>
                </c:pt>
                <c:pt idx="253">
                  <c:v>2.1999999999522402E-6</c:v>
                </c:pt>
                <c:pt idx="254">
                  <c:v>2.1999999999522402E-6</c:v>
                </c:pt>
                <c:pt idx="255">
                  <c:v>2.1999999999522402E-6</c:v>
                </c:pt>
                <c:pt idx="256">
                  <c:v>2.1999999999522402E-6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TABLA!$A$1:$A$413</c15:sqref>
                  </c15:fullRef>
                </c:ext>
              </c:extLst>
              <c:f>TABLA!$A$2:$A$413</c:f>
              <c:strCach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TABLA!$H$2:$H$258</c15:sqref>
                  </c15:fullRef>
                </c:ext>
              </c:extLst>
              <c:f>TABLA!$H$3:$H$258</c:f>
              <c:numCache>
                <c:formatCode>0.00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TABLA!$A$1:$A$413</c15:sqref>
                  </c15:fullRef>
                </c:ext>
              </c:extLst>
              <c:f>TABLA!$A$2:$A$413</c:f>
              <c:strCach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TABLA!$D$2:$D$258</c15:sqref>
                  </c15:fullRef>
                </c:ext>
              </c:extLst>
              <c:f>TABLA!$D$3:$D$258</c:f>
              <c:numCache>
                <c:formatCode>0.00</c:formatCode>
                <c:ptCount val="256"/>
                <c:pt idx="0">
                  <c:v>10.76</c:v>
                </c:pt>
                <c:pt idx="1">
                  <c:v>10.76</c:v>
                </c:pt>
                <c:pt idx="2">
                  <c:v>10.76</c:v>
                </c:pt>
                <c:pt idx="3">
                  <c:v>10.76</c:v>
                </c:pt>
                <c:pt idx="4">
                  <c:v>10.76</c:v>
                </c:pt>
                <c:pt idx="5">
                  <c:v>10.76</c:v>
                </c:pt>
                <c:pt idx="6">
                  <c:v>10.76</c:v>
                </c:pt>
                <c:pt idx="7">
                  <c:v>10.76</c:v>
                </c:pt>
                <c:pt idx="8">
                  <c:v>10.77</c:v>
                </c:pt>
                <c:pt idx="9">
                  <c:v>10.77</c:v>
                </c:pt>
                <c:pt idx="10">
                  <c:v>10.77</c:v>
                </c:pt>
                <c:pt idx="11">
                  <c:v>10.76</c:v>
                </c:pt>
                <c:pt idx="12">
                  <c:v>10.75</c:v>
                </c:pt>
                <c:pt idx="13">
                  <c:v>10.71</c:v>
                </c:pt>
                <c:pt idx="14">
                  <c:v>10.61</c:v>
                </c:pt>
                <c:pt idx="15">
                  <c:v>10.49</c:v>
                </c:pt>
                <c:pt idx="16">
                  <c:v>10.35</c:v>
                </c:pt>
                <c:pt idx="17">
                  <c:v>10.26</c:v>
                </c:pt>
                <c:pt idx="18">
                  <c:v>10.119999999999999</c:v>
                </c:pt>
                <c:pt idx="19">
                  <c:v>10.01</c:v>
                </c:pt>
                <c:pt idx="20">
                  <c:v>9.8800000000000008</c:v>
                </c:pt>
                <c:pt idx="21">
                  <c:v>9.76</c:v>
                </c:pt>
                <c:pt idx="22">
                  <c:v>9.6300000000000008</c:v>
                </c:pt>
                <c:pt idx="23">
                  <c:v>9.5</c:v>
                </c:pt>
                <c:pt idx="24">
                  <c:v>9.39</c:v>
                </c:pt>
                <c:pt idx="25">
                  <c:v>9.27</c:v>
                </c:pt>
                <c:pt idx="26">
                  <c:v>9.1199999999999992</c:v>
                </c:pt>
                <c:pt idx="27">
                  <c:v>8.9700000000000006</c:v>
                </c:pt>
                <c:pt idx="28">
                  <c:v>8.85</c:v>
                </c:pt>
                <c:pt idx="29">
                  <c:v>8.7200000000000006</c:v>
                </c:pt>
                <c:pt idx="30">
                  <c:v>8.6</c:v>
                </c:pt>
                <c:pt idx="31">
                  <c:v>8.4700000000000006</c:v>
                </c:pt>
                <c:pt idx="32">
                  <c:v>8.36</c:v>
                </c:pt>
                <c:pt idx="33">
                  <c:v>8.25</c:v>
                </c:pt>
                <c:pt idx="34">
                  <c:v>8.14</c:v>
                </c:pt>
                <c:pt idx="35">
                  <c:v>8.0399999999999991</c:v>
                </c:pt>
                <c:pt idx="36">
                  <c:v>7.96</c:v>
                </c:pt>
                <c:pt idx="37">
                  <c:v>7.85</c:v>
                </c:pt>
                <c:pt idx="38">
                  <c:v>7.76</c:v>
                </c:pt>
                <c:pt idx="39">
                  <c:v>7.67</c:v>
                </c:pt>
                <c:pt idx="40">
                  <c:v>7.59</c:v>
                </c:pt>
                <c:pt idx="41">
                  <c:v>7.5</c:v>
                </c:pt>
                <c:pt idx="42">
                  <c:v>7.43</c:v>
                </c:pt>
                <c:pt idx="43">
                  <c:v>7.36</c:v>
                </c:pt>
                <c:pt idx="44">
                  <c:v>7.3</c:v>
                </c:pt>
                <c:pt idx="45">
                  <c:v>7.23</c:v>
                </c:pt>
                <c:pt idx="46">
                  <c:v>7.16</c:v>
                </c:pt>
                <c:pt idx="47">
                  <c:v>7.11</c:v>
                </c:pt>
                <c:pt idx="48">
                  <c:v>7.04</c:v>
                </c:pt>
                <c:pt idx="49">
                  <c:v>7</c:v>
                </c:pt>
                <c:pt idx="50">
                  <c:v>6.95</c:v>
                </c:pt>
                <c:pt idx="51">
                  <c:v>6.9</c:v>
                </c:pt>
                <c:pt idx="52">
                  <c:v>6.84</c:v>
                </c:pt>
                <c:pt idx="53">
                  <c:v>6.8</c:v>
                </c:pt>
                <c:pt idx="54">
                  <c:v>6.76</c:v>
                </c:pt>
                <c:pt idx="55">
                  <c:v>6.71</c:v>
                </c:pt>
                <c:pt idx="56">
                  <c:v>6.67</c:v>
                </c:pt>
                <c:pt idx="57">
                  <c:v>6.64</c:v>
                </c:pt>
                <c:pt idx="58">
                  <c:v>6.59</c:v>
                </c:pt>
                <c:pt idx="59">
                  <c:v>6.55</c:v>
                </c:pt>
                <c:pt idx="60">
                  <c:v>6.51</c:v>
                </c:pt>
                <c:pt idx="61">
                  <c:v>6.48</c:v>
                </c:pt>
                <c:pt idx="62">
                  <c:v>6.44</c:v>
                </c:pt>
                <c:pt idx="63">
                  <c:v>6.42</c:v>
                </c:pt>
                <c:pt idx="64">
                  <c:v>6.38</c:v>
                </c:pt>
                <c:pt idx="65">
                  <c:v>6.34</c:v>
                </c:pt>
                <c:pt idx="66">
                  <c:v>6.31</c:v>
                </c:pt>
                <c:pt idx="67">
                  <c:v>6.28</c:v>
                </c:pt>
                <c:pt idx="68">
                  <c:v>6.25</c:v>
                </c:pt>
                <c:pt idx="69">
                  <c:v>6.22</c:v>
                </c:pt>
                <c:pt idx="70">
                  <c:v>6.19</c:v>
                </c:pt>
                <c:pt idx="71">
                  <c:v>6.17</c:v>
                </c:pt>
                <c:pt idx="72">
                  <c:v>6.14</c:v>
                </c:pt>
                <c:pt idx="73">
                  <c:v>6.11</c:v>
                </c:pt>
                <c:pt idx="74">
                  <c:v>6.09</c:v>
                </c:pt>
                <c:pt idx="75">
                  <c:v>6.05</c:v>
                </c:pt>
                <c:pt idx="76">
                  <c:v>6.03</c:v>
                </c:pt>
                <c:pt idx="77">
                  <c:v>6.01</c:v>
                </c:pt>
                <c:pt idx="78">
                  <c:v>5.99</c:v>
                </c:pt>
                <c:pt idx="79">
                  <c:v>5.97</c:v>
                </c:pt>
                <c:pt idx="80">
                  <c:v>5.95</c:v>
                </c:pt>
                <c:pt idx="81">
                  <c:v>5.91</c:v>
                </c:pt>
                <c:pt idx="82">
                  <c:v>5.85</c:v>
                </c:pt>
                <c:pt idx="83">
                  <c:v>5.76</c:v>
                </c:pt>
                <c:pt idx="84">
                  <c:v>5.67</c:v>
                </c:pt>
                <c:pt idx="85">
                  <c:v>5.59</c:v>
                </c:pt>
                <c:pt idx="86">
                  <c:v>5.49</c:v>
                </c:pt>
                <c:pt idx="87">
                  <c:v>5.42</c:v>
                </c:pt>
                <c:pt idx="88">
                  <c:v>5.32</c:v>
                </c:pt>
                <c:pt idx="89">
                  <c:v>5.23</c:v>
                </c:pt>
                <c:pt idx="90">
                  <c:v>5.14</c:v>
                </c:pt>
                <c:pt idx="91">
                  <c:v>5.04</c:v>
                </c:pt>
                <c:pt idx="92">
                  <c:v>4.93</c:v>
                </c:pt>
                <c:pt idx="93">
                  <c:v>4.84</c:v>
                </c:pt>
                <c:pt idx="94">
                  <c:v>4.72</c:v>
                </c:pt>
                <c:pt idx="95">
                  <c:v>4.63</c:v>
                </c:pt>
                <c:pt idx="96">
                  <c:v>4.55</c:v>
                </c:pt>
                <c:pt idx="97">
                  <c:v>4.46</c:v>
                </c:pt>
                <c:pt idx="98">
                  <c:v>4.3600000000000003</c:v>
                </c:pt>
                <c:pt idx="99">
                  <c:v>4.2699999999999996</c:v>
                </c:pt>
                <c:pt idx="100">
                  <c:v>4.1900000000000004</c:v>
                </c:pt>
                <c:pt idx="101">
                  <c:v>4.1100000000000003</c:v>
                </c:pt>
                <c:pt idx="102">
                  <c:v>4.03</c:v>
                </c:pt>
                <c:pt idx="103">
                  <c:v>3.96</c:v>
                </c:pt>
                <c:pt idx="104">
                  <c:v>3.88</c:v>
                </c:pt>
                <c:pt idx="105">
                  <c:v>3.79</c:v>
                </c:pt>
                <c:pt idx="106">
                  <c:v>3.7</c:v>
                </c:pt>
                <c:pt idx="107">
                  <c:v>3.61</c:v>
                </c:pt>
                <c:pt idx="108">
                  <c:v>3.53</c:v>
                </c:pt>
                <c:pt idx="109">
                  <c:v>3.46</c:v>
                </c:pt>
                <c:pt idx="110">
                  <c:v>3.37</c:v>
                </c:pt>
                <c:pt idx="111">
                  <c:v>3.3</c:v>
                </c:pt>
                <c:pt idx="112">
                  <c:v>3.28</c:v>
                </c:pt>
                <c:pt idx="113">
                  <c:v>3.13</c:v>
                </c:pt>
                <c:pt idx="114">
                  <c:v>3.05</c:v>
                </c:pt>
                <c:pt idx="115">
                  <c:v>2.97</c:v>
                </c:pt>
                <c:pt idx="116">
                  <c:v>2.9</c:v>
                </c:pt>
                <c:pt idx="117">
                  <c:v>2.81</c:v>
                </c:pt>
                <c:pt idx="118">
                  <c:v>2.72</c:v>
                </c:pt>
                <c:pt idx="119">
                  <c:v>2.63</c:v>
                </c:pt>
                <c:pt idx="120">
                  <c:v>2.54</c:v>
                </c:pt>
                <c:pt idx="121">
                  <c:v>2.46</c:v>
                </c:pt>
                <c:pt idx="122">
                  <c:v>2.38</c:v>
                </c:pt>
                <c:pt idx="123">
                  <c:v>2.29</c:v>
                </c:pt>
                <c:pt idx="124">
                  <c:v>2.21</c:v>
                </c:pt>
                <c:pt idx="125">
                  <c:v>2.11</c:v>
                </c:pt>
                <c:pt idx="126">
                  <c:v>2.04</c:v>
                </c:pt>
                <c:pt idx="127">
                  <c:v>1.96</c:v>
                </c:pt>
                <c:pt idx="128">
                  <c:v>1.88</c:v>
                </c:pt>
                <c:pt idx="129">
                  <c:v>1.77</c:v>
                </c:pt>
                <c:pt idx="130">
                  <c:v>1.7</c:v>
                </c:pt>
                <c:pt idx="131">
                  <c:v>1.62</c:v>
                </c:pt>
                <c:pt idx="132">
                  <c:v>1.51</c:v>
                </c:pt>
                <c:pt idx="133">
                  <c:v>1.41</c:v>
                </c:pt>
                <c:pt idx="134">
                  <c:v>1.33</c:v>
                </c:pt>
                <c:pt idx="135">
                  <c:v>1.23</c:v>
                </c:pt>
                <c:pt idx="136">
                  <c:v>1.1499999999999999</c:v>
                </c:pt>
                <c:pt idx="137">
                  <c:v>1.06</c:v>
                </c:pt>
                <c:pt idx="138">
                  <c:v>0.98</c:v>
                </c:pt>
                <c:pt idx="139">
                  <c:v>0.89</c:v>
                </c:pt>
                <c:pt idx="140">
                  <c:v>0.79</c:v>
                </c:pt>
                <c:pt idx="141">
                  <c:v>0.71</c:v>
                </c:pt>
                <c:pt idx="142">
                  <c:v>0.61</c:v>
                </c:pt>
                <c:pt idx="143">
                  <c:v>0.52</c:v>
                </c:pt>
                <c:pt idx="144">
                  <c:v>0.42</c:v>
                </c:pt>
                <c:pt idx="145">
                  <c:v>0.32</c:v>
                </c:pt>
                <c:pt idx="146">
                  <c:v>0.23</c:v>
                </c:pt>
                <c:pt idx="147">
                  <c:v>0.14000000000000001</c:v>
                </c:pt>
                <c:pt idx="148">
                  <c:v>0.03</c:v>
                </c:pt>
                <c:pt idx="149">
                  <c:v>-0.05</c:v>
                </c:pt>
                <c:pt idx="150">
                  <c:v>-0.13</c:v>
                </c:pt>
                <c:pt idx="151">
                  <c:v>-0.24</c:v>
                </c:pt>
                <c:pt idx="152">
                  <c:v>-0.31</c:v>
                </c:pt>
                <c:pt idx="153">
                  <c:v>-0.38</c:v>
                </c:pt>
                <c:pt idx="154">
                  <c:v>-0.41</c:v>
                </c:pt>
                <c:pt idx="155">
                  <c:v>-0.43</c:v>
                </c:pt>
                <c:pt idx="156">
                  <c:v>-0.44</c:v>
                </c:pt>
                <c:pt idx="157">
                  <c:v>-0.44</c:v>
                </c:pt>
                <c:pt idx="158">
                  <c:v>-0.44</c:v>
                </c:pt>
                <c:pt idx="159">
                  <c:v>-0.43</c:v>
                </c:pt>
                <c:pt idx="160">
                  <c:v>-0.43</c:v>
                </c:pt>
                <c:pt idx="161">
                  <c:v>-0.41</c:v>
                </c:pt>
                <c:pt idx="162">
                  <c:v>-0.4</c:v>
                </c:pt>
                <c:pt idx="163">
                  <c:v>-0.37</c:v>
                </c:pt>
                <c:pt idx="164">
                  <c:v>-0.35</c:v>
                </c:pt>
                <c:pt idx="165">
                  <c:v>-0.33</c:v>
                </c:pt>
                <c:pt idx="166">
                  <c:v>-0.32</c:v>
                </c:pt>
                <c:pt idx="167">
                  <c:v>-0.3</c:v>
                </c:pt>
                <c:pt idx="168">
                  <c:v>-0.28000000000000003</c:v>
                </c:pt>
                <c:pt idx="169">
                  <c:v>0.01</c:v>
                </c:pt>
                <c:pt idx="170">
                  <c:v>0.02</c:v>
                </c:pt>
                <c:pt idx="171">
                  <c:v>0.04</c:v>
                </c:pt>
                <c:pt idx="172">
                  <c:v>0.05</c:v>
                </c:pt>
                <c:pt idx="173">
                  <c:v>7.0000000000000007E-2</c:v>
                </c:pt>
                <c:pt idx="174">
                  <c:v>0.09</c:v>
                </c:pt>
                <c:pt idx="175">
                  <c:v>0.11</c:v>
                </c:pt>
                <c:pt idx="176">
                  <c:v>0.12</c:v>
                </c:pt>
                <c:pt idx="177">
                  <c:v>0.14000000000000001</c:v>
                </c:pt>
                <c:pt idx="178">
                  <c:v>0.16</c:v>
                </c:pt>
                <c:pt idx="179">
                  <c:v>0.17</c:v>
                </c:pt>
                <c:pt idx="180">
                  <c:v>0.18</c:v>
                </c:pt>
                <c:pt idx="181">
                  <c:v>0.19</c:v>
                </c:pt>
                <c:pt idx="182">
                  <c:v>0.2</c:v>
                </c:pt>
                <c:pt idx="183">
                  <c:v>0.21</c:v>
                </c:pt>
                <c:pt idx="184">
                  <c:v>0.22</c:v>
                </c:pt>
                <c:pt idx="185">
                  <c:v>0.23</c:v>
                </c:pt>
                <c:pt idx="186">
                  <c:v>0.24</c:v>
                </c:pt>
                <c:pt idx="187">
                  <c:v>0.25</c:v>
                </c:pt>
                <c:pt idx="188">
                  <c:v>0.26</c:v>
                </c:pt>
                <c:pt idx="189">
                  <c:v>0.27</c:v>
                </c:pt>
                <c:pt idx="190">
                  <c:v>0.27</c:v>
                </c:pt>
                <c:pt idx="191">
                  <c:v>0.28000000000000003</c:v>
                </c:pt>
                <c:pt idx="192">
                  <c:v>0.28999999999999998</c:v>
                </c:pt>
                <c:pt idx="193">
                  <c:v>0.28999999999999998</c:v>
                </c:pt>
                <c:pt idx="194">
                  <c:v>0.3</c:v>
                </c:pt>
                <c:pt idx="195">
                  <c:v>0.3</c:v>
                </c:pt>
                <c:pt idx="196">
                  <c:v>0.31</c:v>
                </c:pt>
                <c:pt idx="197">
                  <c:v>0.31</c:v>
                </c:pt>
                <c:pt idx="198">
                  <c:v>0.32</c:v>
                </c:pt>
                <c:pt idx="199">
                  <c:v>0.32</c:v>
                </c:pt>
                <c:pt idx="200">
                  <c:v>0.33</c:v>
                </c:pt>
                <c:pt idx="201">
                  <c:v>0.33</c:v>
                </c:pt>
                <c:pt idx="202">
                  <c:v>0.33</c:v>
                </c:pt>
                <c:pt idx="203">
                  <c:v>0.33</c:v>
                </c:pt>
                <c:pt idx="204">
                  <c:v>0.33</c:v>
                </c:pt>
                <c:pt idx="205">
                  <c:v>0.33</c:v>
                </c:pt>
                <c:pt idx="206">
                  <c:v>0.33</c:v>
                </c:pt>
                <c:pt idx="207">
                  <c:v>0.33</c:v>
                </c:pt>
                <c:pt idx="208">
                  <c:v>0.33</c:v>
                </c:pt>
                <c:pt idx="209">
                  <c:v>0.33</c:v>
                </c:pt>
                <c:pt idx="210">
                  <c:v>0.34</c:v>
                </c:pt>
                <c:pt idx="211">
                  <c:v>0.33</c:v>
                </c:pt>
                <c:pt idx="212">
                  <c:v>0.33</c:v>
                </c:pt>
                <c:pt idx="213">
                  <c:v>0.32</c:v>
                </c:pt>
                <c:pt idx="214">
                  <c:v>0.31</c:v>
                </c:pt>
                <c:pt idx="215">
                  <c:v>0.3</c:v>
                </c:pt>
                <c:pt idx="216">
                  <c:v>0.3</c:v>
                </c:pt>
                <c:pt idx="217">
                  <c:v>0.31</c:v>
                </c:pt>
                <c:pt idx="218">
                  <c:v>0.31</c:v>
                </c:pt>
                <c:pt idx="219">
                  <c:v>0.3</c:v>
                </c:pt>
                <c:pt idx="220">
                  <c:v>0.3</c:v>
                </c:pt>
                <c:pt idx="221">
                  <c:v>0.28999999999999998</c:v>
                </c:pt>
                <c:pt idx="222">
                  <c:v>0.28999999999999998</c:v>
                </c:pt>
                <c:pt idx="223">
                  <c:v>0.28000000000000003</c:v>
                </c:pt>
                <c:pt idx="224">
                  <c:v>0.28000000000000003</c:v>
                </c:pt>
                <c:pt idx="225">
                  <c:v>0.27</c:v>
                </c:pt>
                <c:pt idx="226">
                  <c:v>0.28000000000000003</c:v>
                </c:pt>
                <c:pt idx="227">
                  <c:v>0.28000000000000003</c:v>
                </c:pt>
                <c:pt idx="228">
                  <c:v>0.28000000000000003</c:v>
                </c:pt>
                <c:pt idx="229">
                  <c:v>0.28000000000000003</c:v>
                </c:pt>
                <c:pt idx="230">
                  <c:v>0.27</c:v>
                </c:pt>
                <c:pt idx="231">
                  <c:v>0.26</c:v>
                </c:pt>
                <c:pt idx="232">
                  <c:v>0.25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0.23</c:v>
                </c:pt>
                <c:pt idx="241">
                  <c:v>0.21</c:v>
                </c:pt>
                <c:pt idx="242">
                  <c:v>0.21</c:v>
                </c:pt>
                <c:pt idx="243">
                  <c:v>0.21</c:v>
                </c:pt>
                <c:pt idx="244">
                  <c:v>0.21</c:v>
                </c:pt>
                <c:pt idx="245">
                  <c:v>0.21</c:v>
                </c:pt>
                <c:pt idx="246">
                  <c:v>0.21</c:v>
                </c:pt>
                <c:pt idx="247">
                  <c:v>0.22</c:v>
                </c:pt>
                <c:pt idx="248">
                  <c:v>0.21</c:v>
                </c:pt>
                <c:pt idx="249">
                  <c:v>0.21</c:v>
                </c:pt>
                <c:pt idx="250">
                  <c:v>0.21</c:v>
                </c:pt>
                <c:pt idx="251">
                  <c:v>0.21</c:v>
                </c:pt>
                <c:pt idx="252">
                  <c:v>0.21</c:v>
                </c:pt>
                <c:pt idx="253">
                  <c:v>0.21</c:v>
                </c:pt>
                <c:pt idx="254">
                  <c:v>0.22</c:v>
                </c:pt>
                <c:pt idx="255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TABLA!$L$2:$L$413</c:f>
              <c:numCache>
                <c:formatCode>0.00</c:formatCode>
                <c:ptCount val="412"/>
                <c:pt idx="0">
                  <c:v>10.76</c:v>
                </c:pt>
                <c:pt idx="1">
                  <c:v>10.76</c:v>
                </c:pt>
                <c:pt idx="2">
                  <c:v>10.76</c:v>
                </c:pt>
                <c:pt idx="3">
                  <c:v>10.76</c:v>
                </c:pt>
                <c:pt idx="4">
                  <c:v>10.76</c:v>
                </c:pt>
                <c:pt idx="5">
                  <c:v>10.76</c:v>
                </c:pt>
                <c:pt idx="6">
                  <c:v>10.76</c:v>
                </c:pt>
                <c:pt idx="7">
                  <c:v>10.76</c:v>
                </c:pt>
                <c:pt idx="8">
                  <c:v>10.76</c:v>
                </c:pt>
                <c:pt idx="9">
                  <c:v>10.77</c:v>
                </c:pt>
                <c:pt idx="10">
                  <c:v>10.77</c:v>
                </c:pt>
                <c:pt idx="11">
                  <c:v>10.77</c:v>
                </c:pt>
                <c:pt idx="12">
                  <c:v>10.76</c:v>
                </c:pt>
                <c:pt idx="13">
                  <c:v>10.75</c:v>
                </c:pt>
                <c:pt idx="14">
                  <c:v>10.71</c:v>
                </c:pt>
                <c:pt idx="15">
                  <c:v>10.61</c:v>
                </c:pt>
                <c:pt idx="16">
                  <c:v>10.49</c:v>
                </c:pt>
                <c:pt idx="17">
                  <c:v>10.35</c:v>
                </c:pt>
                <c:pt idx="18">
                  <c:v>10.26</c:v>
                </c:pt>
                <c:pt idx="19">
                  <c:v>10.119999999999999</c:v>
                </c:pt>
                <c:pt idx="20">
                  <c:v>10.01</c:v>
                </c:pt>
                <c:pt idx="21">
                  <c:v>9.8800000000000008</c:v>
                </c:pt>
                <c:pt idx="22">
                  <c:v>9.76</c:v>
                </c:pt>
                <c:pt idx="23">
                  <c:v>9.6300000000000008</c:v>
                </c:pt>
                <c:pt idx="24">
                  <c:v>9.5</c:v>
                </c:pt>
                <c:pt idx="25">
                  <c:v>9.39</c:v>
                </c:pt>
                <c:pt idx="26">
                  <c:v>9.27</c:v>
                </c:pt>
                <c:pt idx="27">
                  <c:v>9.1199999999999992</c:v>
                </c:pt>
                <c:pt idx="28">
                  <c:v>8.9700000000000006</c:v>
                </c:pt>
                <c:pt idx="29">
                  <c:v>8.85</c:v>
                </c:pt>
                <c:pt idx="30">
                  <c:v>8.7200000000000006</c:v>
                </c:pt>
                <c:pt idx="31">
                  <c:v>8.6</c:v>
                </c:pt>
                <c:pt idx="32">
                  <c:v>8.4700000000000006</c:v>
                </c:pt>
                <c:pt idx="33">
                  <c:v>8.36</c:v>
                </c:pt>
                <c:pt idx="34">
                  <c:v>8.25</c:v>
                </c:pt>
                <c:pt idx="35">
                  <c:v>8.14</c:v>
                </c:pt>
                <c:pt idx="36">
                  <c:v>8.0399999999999991</c:v>
                </c:pt>
                <c:pt idx="37">
                  <c:v>7.96</c:v>
                </c:pt>
                <c:pt idx="38">
                  <c:v>7.85</c:v>
                </c:pt>
                <c:pt idx="39">
                  <c:v>7.76</c:v>
                </c:pt>
                <c:pt idx="40">
                  <c:v>7.67</c:v>
                </c:pt>
                <c:pt idx="41">
                  <c:v>7.59</c:v>
                </c:pt>
                <c:pt idx="42">
                  <c:v>7.5</c:v>
                </c:pt>
                <c:pt idx="43">
                  <c:v>7.43</c:v>
                </c:pt>
                <c:pt idx="44">
                  <c:v>7.36</c:v>
                </c:pt>
                <c:pt idx="45">
                  <c:v>7.3</c:v>
                </c:pt>
                <c:pt idx="46">
                  <c:v>7.23</c:v>
                </c:pt>
                <c:pt idx="47">
                  <c:v>7.16</c:v>
                </c:pt>
                <c:pt idx="48">
                  <c:v>7.11</c:v>
                </c:pt>
                <c:pt idx="49">
                  <c:v>7.04</c:v>
                </c:pt>
                <c:pt idx="50">
                  <c:v>7</c:v>
                </c:pt>
                <c:pt idx="51">
                  <c:v>6.95</c:v>
                </c:pt>
                <c:pt idx="52">
                  <c:v>6.9</c:v>
                </c:pt>
                <c:pt idx="53">
                  <c:v>6.84</c:v>
                </c:pt>
                <c:pt idx="54">
                  <c:v>6.8</c:v>
                </c:pt>
                <c:pt idx="55">
                  <c:v>6.76</c:v>
                </c:pt>
                <c:pt idx="56">
                  <c:v>6.71</c:v>
                </c:pt>
                <c:pt idx="57">
                  <c:v>6.67</c:v>
                </c:pt>
                <c:pt idx="58">
                  <c:v>6.64</c:v>
                </c:pt>
                <c:pt idx="59">
                  <c:v>6.59</c:v>
                </c:pt>
                <c:pt idx="60">
                  <c:v>6.55</c:v>
                </c:pt>
                <c:pt idx="61">
                  <c:v>6.51</c:v>
                </c:pt>
                <c:pt idx="62">
                  <c:v>6.48</c:v>
                </c:pt>
                <c:pt idx="63">
                  <c:v>6.44</c:v>
                </c:pt>
                <c:pt idx="64">
                  <c:v>6.42</c:v>
                </c:pt>
                <c:pt idx="65">
                  <c:v>6.38</c:v>
                </c:pt>
                <c:pt idx="66">
                  <c:v>6.34</c:v>
                </c:pt>
                <c:pt idx="67">
                  <c:v>6.31</c:v>
                </c:pt>
                <c:pt idx="68">
                  <c:v>6.28</c:v>
                </c:pt>
                <c:pt idx="69">
                  <c:v>6.25</c:v>
                </c:pt>
                <c:pt idx="70">
                  <c:v>6.22</c:v>
                </c:pt>
                <c:pt idx="71">
                  <c:v>6.19</c:v>
                </c:pt>
                <c:pt idx="72">
                  <c:v>6.17</c:v>
                </c:pt>
                <c:pt idx="73">
                  <c:v>6.14</c:v>
                </c:pt>
                <c:pt idx="74">
                  <c:v>6.11</c:v>
                </c:pt>
                <c:pt idx="75">
                  <c:v>6.09</c:v>
                </c:pt>
                <c:pt idx="76">
                  <c:v>6.05</c:v>
                </c:pt>
                <c:pt idx="77">
                  <c:v>6.03</c:v>
                </c:pt>
                <c:pt idx="78">
                  <c:v>6.01</c:v>
                </c:pt>
                <c:pt idx="79">
                  <c:v>5.99</c:v>
                </c:pt>
                <c:pt idx="80">
                  <c:v>5.97</c:v>
                </c:pt>
                <c:pt idx="81">
                  <c:v>5.95</c:v>
                </c:pt>
                <c:pt idx="82">
                  <c:v>5.91</c:v>
                </c:pt>
                <c:pt idx="83">
                  <c:v>5.85</c:v>
                </c:pt>
                <c:pt idx="84">
                  <c:v>5.76</c:v>
                </c:pt>
                <c:pt idx="85">
                  <c:v>5.67</c:v>
                </c:pt>
                <c:pt idx="86">
                  <c:v>5.59</c:v>
                </c:pt>
                <c:pt idx="87">
                  <c:v>5.49</c:v>
                </c:pt>
                <c:pt idx="88">
                  <c:v>5.42</c:v>
                </c:pt>
                <c:pt idx="89">
                  <c:v>5.32</c:v>
                </c:pt>
                <c:pt idx="90">
                  <c:v>5.23</c:v>
                </c:pt>
                <c:pt idx="91">
                  <c:v>5.14</c:v>
                </c:pt>
                <c:pt idx="92">
                  <c:v>5.04</c:v>
                </c:pt>
                <c:pt idx="93">
                  <c:v>4.93</c:v>
                </c:pt>
                <c:pt idx="94">
                  <c:v>4.84</c:v>
                </c:pt>
                <c:pt idx="95">
                  <c:v>4.72</c:v>
                </c:pt>
                <c:pt idx="96">
                  <c:v>4.63</c:v>
                </c:pt>
                <c:pt idx="97">
                  <c:v>4.55</c:v>
                </c:pt>
                <c:pt idx="98">
                  <c:v>4.46</c:v>
                </c:pt>
                <c:pt idx="99">
                  <c:v>4.3600000000000003</c:v>
                </c:pt>
                <c:pt idx="100">
                  <c:v>4.2699999999999996</c:v>
                </c:pt>
                <c:pt idx="101">
                  <c:v>4.1900000000000004</c:v>
                </c:pt>
                <c:pt idx="102">
                  <c:v>4.1100000000000003</c:v>
                </c:pt>
                <c:pt idx="103">
                  <c:v>4.03</c:v>
                </c:pt>
                <c:pt idx="104">
                  <c:v>3.96</c:v>
                </c:pt>
                <c:pt idx="105">
                  <c:v>3.88</c:v>
                </c:pt>
                <c:pt idx="106">
                  <c:v>3.79</c:v>
                </c:pt>
                <c:pt idx="107">
                  <c:v>3.7</c:v>
                </c:pt>
                <c:pt idx="108">
                  <c:v>3.61</c:v>
                </c:pt>
                <c:pt idx="109">
                  <c:v>3.53</c:v>
                </c:pt>
                <c:pt idx="110">
                  <c:v>3.46</c:v>
                </c:pt>
                <c:pt idx="111">
                  <c:v>3.37</c:v>
                </c:pt>
                <c:pt idx="112">
                  <c:v>3.3</c:v>
                </c:pt>
                <c:pt idx="113">
                  <c:v>3.28</c:v>
                </c:pt>
                <c:pt idx="114">
                  <c:v>3.13</c:v>
                </c:pt>
                <c:pt idx="115">
                  <c:v>3.05</c:v>
                </c:pt>
                <c:pt idx="116">
                  <c:v>2.97</c:v>
                </c:pt>
                <c:pt idx="117">
                  <c:v>2.9</c:v>
                </c:pt>
                <c:pt idx="118">
                  <c:v>2.81</c:v>
                </c:pt>
                <c:pt idx="119">
                  <c:v>2.72</c:v>
                </c:pt>
                <c:pt idx="120">
                  <c:v>2.63</c:v>
                </c:pt>
                <c:pt idx="121">
                  <c:v>2.54</c:v>
                </c:pt>
                <c:pt idx="122">
                  <c:v>2.46</c:v>
                </c:pt>
                <c:pt idx="123">
                  <c:v>2.38</c:v>
                </c:pt>
                <c:pt idx="124">
                  <c:v>2.29</c:v>
                </c:pt>
                <c:pt idx="125">
                  <c:v>2.21</c:v>
                </c:pt>
                <c:pt idx="126">
                  <c:v>2.11</c:v>
                </c:pt>
                <c:pt idx="127">
                  <c:v>2.04</c:v>
                </c:pt>
                <c:pt idx="128">
                  <c:v>1.96</c:v>
                </c:pt>
                <c:pt idx="129">
                  <c:v>1.88</c:v>
                </c:pt>
                <c:pt idx="130">
                  <c:v>1.77</c:v>
                </c:pt>
                <c:pt idx="131">
                  <c:v>1.7</c:v>
                </c:pt>
                <c:pt idx="132">
                  <c:v>1.62</c:v>
                </c:pt>
                <c:pt idx="133">
                  <c:v>1.51</c:v>
                </c:pt>
                <c:pt idx="134">
                  <c:v>1.41</c:v>
                </c:pt>
                <c:pt idx="135">
                  <c:v>1.33</c:v>
                </c:pt>
                <c:pt idx="136">
                  <c:v>1.23</c:v>
                </c:pt>
                <c:pt idx="137">
                  <c:v>1.1499999999999999</c:v>
                </c:pt>
                <c:pt idx="138">
                  <c:v>1.06</c:v>
                </c:pt>
                <c:pt idx="139">
                  <c:v>0.98</c:v>
                </c:pt>
                <c:pt idx="140">
                  <c:v>0.89</c:v>
                </c:pt>
                <c:pt idx="141">
                  <c:v>0.79</c:v>
                </c:pt>
                <c:pt idx="142">
                  <c:v>0.71</c:v>
                </c:pt>
                <c:pt idx="143">
                  <c:v>0.61</c:v>
                </c:pt>
                <c:pt idx="144">
                  <c:v>0.52</c:v>
                </c:pt>
                <c:pt idx="145">
                  <c:v>0.42</c:v>
                </c:pt>
                <c:pt idx="146">
                  <c:v>0.32</c:v>
                </c:pt>
                <c:pt idx="147">
                  <c:v>0.23</c:v>
                </c:pt>
                <c:pt idx="148">
                  <c:v>0.14000000000000001</c:v>
                </c:pt>
                <c:pt idx="149">
                  <c:v>0.03</c:v>
                </c:pt>
                <c:pt idx="150">
                  <c:v>-0.05</c:v>
                </c:pt>
                <c:pt idx="151">
                  <c:v>-0.13</c:v>
                </c:pt>
                <c:pt idx="152">
                  <c:v>-0.24</c:v>
                </c:pt>
                <c:pt idx="153">
                  <c:v>-0.31</c:v>
                </c:pt>
                <c:pt idx="154">
                  <c:v>-0.38</c:v>
                </c:pt>
                <c:pt idx="155">
                  <c:v>-0.41</c:v>
                </c:pt>
                <c:pt idx="156">
                  <c:v>-0.43</c:v>
                </c:pt>
                <c:pt idx="157">
                  <c:v>-0.44</c:v>
                </c:pt>
                <c:pt idx="158">
                  <c:v>-0.44</c:v>
                </c:pt>
                <c:pt idx="159">
                  <c:v>-0.44</c:v>
                </c:pt>
                <c:pt idx="160">
                  <c:v>-0.43</c:v>
                </c:pt>
                <c:pt idx="161">
                  <c:v>-0.43</c:v>
                </c:pt>
                <c:pt idx="162">
                  <c:v>-0.41</c:v>
                </c:pt>
                <c:pt idx="163">
                  <c:v>-0.4</c:v>
                </c:pt>
                <c:pt idx="164">
                  <c:v>-0.37</c:v>
                </c:pt>
                <c:pt idx="165">
                  <c:v>-0.35</c:v>
                </c:pt>
                <c:pt idx="166">
                  <c:v>-0.33</c:v>
                </c:pt>
                <c:pt idx="167">
                  <c:v>-0.32</c:v>
                </c:pt>
                <c:pt idx="168">
                  <c:v>-0.3</c:v>
                </c:pt>
                <c:pt idx="169">
                  <c:v>-0.28000000000000003</c:v>
                </c:pt>
                <c:pt idx="170">
                  <c:v>0.01</c:v>
                </c:pt>
                <c:pt idx="171">
                  <c:v>0.02</c:v>
                </c:pt>
                <c:pt idx="172">
                  <c:v>0.04</c:v>
                </c:pt>
                <c:pt idx="173">
                  <c:v>0.05</c:v>
                </c:pt>
                <c:pt idx="174">
                  <c:v>7.0000000000000007E-2</c:v>
                </c:pt>
                <c:pt idx="175">
                  <c:v>0.09</c:v>
                </c:pt>
                <c:pt idx="176">
                  <c:v>0.11</c:v>
                </c:pt>
                <c:pt idx="177">
                  <c:v>0.12</c:v>
                </c:pt>
                <c:pt idx="178">
                  <c:v>0.14000000000000001</c:v>
                </c:pt>
                <c:pt idx="179">
                  <c:v>0.16</c:v>
                </c:pt>
                <c:pt idx="180">
                  <c:v>0.17</c:v>
                </c:pt>
                <c:pt idx="181">
                  <c:v>0.18</c:v>
                </c:pt>
                <c:pt idx="182">
                  <c:v>0.19</c:v>
                </c:pt>
                <c:pt idx="183">
                  <c:v>0.2</c:v>
                </c:pt>
                <c:pt idx="184">
                  <c:v>0.21</c:v>
                </c:pt>
                <c:pt idx="185">
                  <c:v>0.22</c:v>
                </c:pt>
                <c:pt idx="186">
                  <c:v>0.23</c:v>
                </c:pt>
                <c:pt idx="187">
                  <c:v>0.24</c:v>
                </c:pt>
                <c:pt idx="188">
                  <c:v>0.25</c:v>
                </c:pt>
                <c:pt idx="189">
                  <c:v>0.26</c:v>
                </c:pt>
                <c:pt idx="190">
                  <c:v>0.27</c:v>
                </c:pt>
                <c:pt idx="191">
                  <c:v>0.27</c:v>
                </c:pt>
                <c:pt idx="192">
                  <c:v>0.28000000000000003</c:v>
                </c:pt>
                <c:pt idx="193">
                  <c:v>0.28999999999999998</c:v>
                </c:pt>
                <c:pt idx="194">
                  <c:v>0.28999999999999998</c:v>
                </c:pt>
                <c:pt idx="195">
                  <c:v>0.3</c:v>
                </c:pt>
                <c:pt idx="196">
                  <c:v>0.3</c:v>
                </c:pt>
                <c:pt idx="197">
                  <c:v>0.31</c:v>
                </c:pt>
                <c:pt idx="198">
                  <c:v>0.31</c:v>
                </c:pt>
                <c:pt idx="199">
                  <c:v>0.32</c:v>
                </c:pt>
                <c:pt idx="200">
                  <c:v>0.32</c:v>
                </c:pt>
                <c:pt idx="201">
                  <c:v>0.33</c:v>
                </c:pt>
                <c:pt idx="202">
                  <c:v>0.33</c:v>
                </c:pt>
                <c:pt idx="203">
                  <c:v>0.33</c:v>
                </c:pt>
                <c:pt idx="204">
                  <c:v>0.33</c:v>
                </c:pt>
                <c:pt idx="205">
                  <c:v>0.33</c:v>
                </c:pt>
                <c:pt idx="206">
                  <c:v>0.33</c:v>
                </c:pt>
                <c:pt idx="207">
                  <c:v>0.33</c:v>
                </c:pt>
                <c:pt idx="208">
                  <c:v>0.33</c:v>
                </c:pt>
                <c:pt idx="209">
                  <c:v>0.33</c:v>
                </c:pt>
                <c:pt idx="210">
                  <c:v>0.33</c:v>
                </c:pt>
                <c:pt idx="211">
                  <c:v>0.34</c:v>
                </c:pt>
                <c:pt idx="212">
                  <c:v>0.33</c:v>
                </c:pt>
                <c:pt idx="213">
                  <c:v>0.33</c:v>
                </c:pt>
                <c:pt idx="214">
                  <c:v>0.32</c:v>
                </c:pt>
                <c:pt idx="215">
                  <c:v>0.31</c:v>
                </c:pt>
                <c:pt idx="216">
                  <c:v>0.3</c:v>
                </c:pt>
                <c:pt idx="217">
                  <c:v>0.3</c:v>
                </c:pt>
                <c:pt idx="218">
                  <c:v>0.31</c:v>
                </c:pt>
                <c:pt idx="219">
                  <c:v>0.31</c:v>
                </c:pt>
                <c:pt idx="220">
                  <c:v>0.3</c:v>
                </c:pt>
                <c:pt idx="221">
                  <c:v>0.3</c:v>
                </c:pt>
                <c:pt idx="222">
                  <c:v>0.28999999999999998</c:v>
                </c:pt>
                <c:pt idx="223">
                  <c:v>0.28999999999999998</c:v>
                </c:pt>
                <c:pt idx="224">
                  <c:v>0.28000000000000003</c:v>
                </c:pt>
                <c:pt idx="225">
                  <c:v>0.28000000000000003</c:v>
                </c:pt>
                <c:pt idx="226">
                  <c:v>0.27</c:v>
                </c:pt>
                <c:pt idx="227">
                  <c:v>0.28000000000000003</c:v>
                </c:pt>
                <c:pt idx="228">
                  <c:v>0.28000000000000003</c:v>
                </c:pt>
                <c:pt idx="229">
                  <c:v>0.28000000000000003</c:v>
                </c:pt>
                <c:pt idx="230">
                  <c:v>0.28000000000000003</c:v>
                </c:pt>
                <c:pt idx="231">
                  <c:v>0.27</c:v>
                </c:pt>
                <c:pt idx="232">
                  <c:v>0.26</c:v>
                </c:pt>
                <c:pt idx="233">
                  <c:v>0.25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0.23</c:v>
                </c:pt>
                <c:pt idx="241">
                  <c:v>0.23</c:v>
                </c:pt>
                <c:pt idx="242">
                  <c:v>0.21</c:v>
                </c:pt>
                <c:pt idx="243">
                  <c:v>0.21</c:v>
                </c:pt>
                <c:pt idx="244">
                  <c:v>0.21</c:v>
                </c:pt>
                <c:pt idx="245">
                  <c:v>0.21</c:v>
                </c:pt>
                <c:pt idx="246">
                  <c:v>0.21</c:v>
                </c:pt>
                <c:pt idx="247">
                  <c:v>0.21</c:v>
                </c:pt>
                <c:pt idx="248">
                  <c:v>0.22</c:v>
                </c:pt>
                <c:pt idx="249">
                  <c:v>0.21</c:v>
                </c:pt>
                <c:pt idx="250">
                  <c:v>0.21</c:v>
                </c:pt>
                <c:pt idx="251">
                  <c:v>0.21</c:v>
                </c:pt>
                <c:pt idx="252">
                  <c:v>0.21</c:v>
                </c:pt>
                <c:pt idx="253">
                  <c:v>0.21</c:v>
                </c:pt>
                <c:pt idx="254">
                  <c:v>0.21</c:v>
                </c:pt>
                <c:pt idx="255">
                  <c:v>0.22</c:v>
                </c:pt>
                <c:pt idx="256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TABLA!$A$2:$A$413</c:f>
              <c:numCache>
                <c:formatCode>General</c:formatCode>
                <c:ptCount val="4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TABLA!$I$2:$I$258</c:f>
              <c:numCache>
                <c:formatCode>0.00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TABLA!$A$2:$A$413</c:f>
              <c:numCache>
                <c:formatCode>General</c:formatCode>
                <c:ptCount val="4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TABLA!$E$2:$E$258</c:f>
              <c:numCache>
                <c:formatCode>0.00</c:formatCode>
                <c:ptCount val="257"/>
                <c:pt idx="0">
                  <c:v>14.323944878270581</c:v>
                </c:pt>
                <c:pt idx="1">
                  <c:v>10.886198107485642</c:v>
                </c:pt>
                <c:pt idx="2">
                  <c:v>7.4484513367007024</c:v>
                </c:pt>
                <c:pt idx="3">
                  <c:v>4.0107045659157627</c:v>
                </c:pt>
                <c:pt idx="4">
                  <c:v>1.1459155902616465</c:v>
                </c:pt>
                <c:pt idx="5">
                  <c:v>-1.1459155902616465</c:v>
                </c:pt>
                <c:pt idx="6">
                  <c:v>-2.8647889756541161</c:v>
                </c:pt>
                <c:pt idx="7">
                  <c:v>-3.4377467707849392</c:v>
                </c:pt>
                <c:pt idx="8">
                  <c:v>-3.4377467707849392</c:v>
                </c:pt>
                <c:pt idx="9">
                  <c:v>-2.8647889756541161</c:v>
                </c:pt>
                <c:pt idx="10">
                  <c:v>-2.2918311805232929</c:v>
                </c:pt>
                <c:pt idx="11">
                  <c:v>-1.1459155902616465</c:v>
                </c:pt>
                <c:pt idx="12">
                  <c:v>0</c:v>
                </c:pt>
                <c:pt idx="13">
                  <c:v>1.1459155902616465</c:v>
                </c:pt>
                <c:pt idx="14">
                  <c:v>1.7188733853924696</c:v>
                </c:pt>
                <c:pt idx="15">
                  <c:v>2.8647889756541161</c:v>
                </c:pt>
                <c:pt idx="16">
                  <c:v>2.8647889756541161</c:v>
                </c:pt>
                <c:pt idx="17">
                  <c:v>3.4377467707849392</c:v>
                </c:pt>
                <c:pt idx="18">
                  <c:v>3.4377467707849392</c:v>
                </c:pt>
                <c:pt idx="19">
                  <c:v>2.8647889756541161</c:v>
                </c:pt>
                <c:pt idx="20">
                  <c:v>2.8647889756541161</c:v>
                </c:pt>
                <c:pt idx="21">
                  <c:v>2.2918311805232929</c:v>
                </c:pt>
                <c:pt idx="22">
                  <c:v>1.7188733853924696</c:v>
                </c:pt>
                <c:pt idx="23">
                  <c:v>1.1459155902616465</c:v>
                </c:pt>
                <c:pt idx="24">
                  <c:v>0.57295779513082323</c:v>
                </c:pt>
                <c:pt idx="25">
                  <c:v>0.57295779513082323</c:v>
                </c:pt>
                <c:pt idx="26">
                  <c:v>0.57295779513082323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0.57295779513082323</c:v>
                </c:pt>
                <c:pt idx="34">
                  <c:v>0.57295779513082323</c:v>
                </c:pt>
                <c:pt idx="35">
                  <c:v>0.57295779513082323</c:v>
                </c:pt>
                <c:pt idx="36">
                  <c:v>0.57295779513082323</c:v>
                </c:pt>
                <c:pt idx="37">
                  <c:v>0.57295779513082323</c:v>
                </c:pt>
                <c:pt idx="38">
                  <c:v>0.57295779513082323</c:v>
                </c:pt>
                <c:pt idx="39">
                  <c:v>0.57295779513082323</c:v>
                </c:pt>
                <c:pt idx="40">
                  <c:v>0.57295779513082323</c:v>
                </c:pt>
                <c:pt idx="41">
                  <c:v>0.57295779513082323</c:v>
                </c:pt>
                <c:pt idx="42">
                  <c:v>0.57295779513082323</c:v>
                </c:pt>
                <c:pt idx="43">
                  <c:v>0.57295779513082323</c:v>
                </c:pt>
                <c:pt idx="44">
                  <c:v>0.57295779513082323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258" totalsRowShown="0">
  <autoFilter ref="A1:M258" xr:uid="{AD0AC4F0-281B-4432-97AC-E7370095ECDE}"/>
  <tableColumns count="13">
    <tableColumn id="1" xr3:uid="{A11E1381-D263-41E3-B97D-08164923B8D2}" name="TIC"/>
    <tableColumn id="2" xr3:uid="{C39C7255-6306-4B25-AC8B-A33BFADAA688}" name="LAT UAV" dataDxfId="11"/>
    <tableColumn id="3" xr3:uid="{3B0D5976-DCAD-4658-97F6-9E7E564C882F}" name="LON UAV" dataDxfId="10"/>
    <tableColumn id="4" xr3:uid="{29FFF652-6B32-42F2-9BCE-97893F83DA53}" name="ALT UAV" dataDxfId="9"/>
    <tableColumn id="5" xr3:uid="{1ABD7EC8-7AC5-497E-9F9A-9A05C77A09E4}" name="YAW UAV" dataDxfId="8"/>
    <tableColumn id="10" xr3:uid="{98B6CC43-8986-4146-9559-F1F0D1433B92}" name="LAT MARKER" dataDxfId="7"/>
    <tableColumn id="11" xr3:uid="{69C505C9-8E20-496D-94C3-8608595D375C}" name="LON MARKER" dataDxfId="6"/>
    <tableColumn id="12" xr3:uid="{5069E1F1-7380-45EF-A007-9CF1C5A6E292}" name="ALT MARKER" dataDxfId="5"/>
    <tableColumn id="13" xr3:uid="{DAF2A77F-6DEB-4981-9C38-292AC39E2ABE}" name="YAW MARKER" dataDxfId="4"/>
    <tableColumn id="6" xr3:uid="{3748F31C-AB07-4CC9-AECA-720BD5E63609}" name="ERROR LAT" dataDxfId="3">
      <calculatedColumnFormula>Tabla3[[#This Row],[LAT UAV]]-Tabla3[[#This Row],[LAT MARKER]]</calculatedColumnFormula>
    </tableColumn>
    <tableColumn id="7" xr3:uid="{B6F0030D-4413-4A18-AB4E-99491CF10E71}" name="ERROR LON" dataDxfId="2">
      <calculatedColumnFormula>Tabla3[[#This Row],[LON UAV]]-Tabla3[[#This Row],[LON MARKER]]</calculatedColumnFormula>
    </tableColumn>
    <tableColumn id="8" xr3:uid="{27AAC676-F9F2-46BE-89DC-62B73F98F73B}" name="ERROR ALT" dataDxfId="1">
      <calculatedColumnFormula>Tabla3[[#This Row],[ALT UAV]]-Tabla3[[#This Row],[ALT MARKER]]</calculatedColumnFormula>
    </tableColumn>
    <tableColumn id="9" xr3:uid="{23FFEA56-7E87-4966-8516-7FEA6F7D2F12}" name="ERROR GUIÑADA" dataDxfId="0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258"/>
  <sheetViews>
    <sheetView topLeftCell="A2" workbookViewId="0">
      <selection activeCell="C258" sqref="C258"/>
    </sheetView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40.544795999999998</v>
      </c>
      <c r="C2" s="1">
        <v>-4.0121070000000003</v>
      </c>
      <c r="D2" s="2">
        <v>10.76</v>
      </c>
      <c r="E2" s="2">
        <v>14.323944878270581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-1.8400000001861372E-5</v>
      </c>
      <c r="K2" s="1">
        <f>Tabla3[[#This Row],[LON UAV]]-Tabla3[[#This Row],[LON MARKER]]</f>
        <v>1.1799999999340116E-5</v>
      </c>
      <c r="L2" s="2">
        <f>Tabla3[[#This Row],[ALT UAV]]-Tabla3[[#This Row],[ALT MARKER]]</f>
        <v>10.76</v>
      </c>
      <c r="M2" s="2">
        <f>Tabla3[[#This Row],[YAW UAV]]-Tabla3[[#This Row],[YAW MARKER]]</f>
        <v>14.323944878270581</v>
      </c>
    </row>
    <row r="3" spans="1:13" x14ac:dyDescent="0.25">
      <c r="A3">
        <v>1</v>
      </c>
      <c r="B3" s="1">
        <v>40.544797500000001</v>
      </c>
      <c r="C3" s="1">
        <v>-4.0121076999999996</v>
      </c>
      <c r="D3" s="2">
        <v>10.76</v>
      </c>
      <c r="E3" s="2">
        <v>10.886198107485642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-1.689999999854308E-5</v>
      </c>
      <c r="K3" s="1">
        <f>Tabla3[[#This Row],[LON UAV]]-Tabla3[[#This Row],[LON MARKER]]</f>
        <v>1.1100000000041632E-5</v>
      </c>
      <c r="L3" s="2">
        <f>Tabla3[[#This Row],[ALT UAV]]-Tabla3[[#This Row],[ALT MARKER]]</f>
        <v>10.76</v>
      </c>
      <c r="M3" s="2">
        <f>Tabla3[[#This Row],[YAW UAV]]-Tabla3[[#This Row],[YAW MARKER]]</f>
        <v>10.886198107485642</v>
      </c>
    </row>
    <row r="4" spans="1:13" x14ac:dyDescent="0.25">
      <c r="A4">
        <v>2</v>
      </c>
      <c r="B4" s="1">
        <v>40.5447986</v>
      </c>
      <c r="C4" s="1">
        <v>-4.0121083000000004</v>
      </c>
      <c r="D4" s="2">
        <v>10.76</v>
      </c>
      <c r="E4" s="2">
        <v>7.4484513367007024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-1.5799999999899228E-5</v>
      </c>
      <c r="K4" s="1">
        <f>Tabla3[[#This Row],[LON UAV]]-Tabla3[[#This Row],[LON MARKER]]</f>
        <v>1.0499999999247223E-5</v>
      </c>
      <c r="L4" s="2">
        <f>Tabla3[[#This Row],[ALT UAV]]-Tabla3[[#This Row],[ALT MARKER]]</f>
        <v>10.76</v>
      </c>
      <c r="M4" s="2">
        <f>Tabla3[[#This Row],[YAW UAV]]-Tabla3[[#This Row],[YAW MARKER]]</f>
        <v>7.4484513367007024</v>
      </c>
    </row>
    <row r="5" spans="1:13" x14ac:dyDescent="0.25">
      <c r="A5">
        <v>3</v>
      </c>
      <c r="B5" s="1">
        <v>40.544799500000003</v>
      </c>
      <c r="C5" s="1">
        <v>-4.0121088</v>
      </c>
      <c r="D5" s="2">
        <v>10.76</v>
      </c>
      <c r="E5" s="2">
        <v>4.0107045659157627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-1.4899999996487168E-5</v>
      </c>
      <c r="K5" s="1">
        <f>Tabla3[[#This Row],[LON UAV]]-Tabla3[[#This Row],[LON MARKER]]</f>
        <v>9.9999999996214228E-6</v>
      </c>
      <c r="L5" s="2">
        <f>Tabla3[[#This Row],[ALT UAV]]-Tabla3[[#This Row],[ALT MARKER]]</f>
        <v>10.76</v>
      </c>
      <c r="M5" s="2">
        <f>Tabla3[[#This Row],[YAW UAV]]-Tabla3[[#This Row],[YAW MARKER]]</f>
        <v>4.0107045659157627</v>
      </c>
    </row>
    <row r="6" spans="1:13" x14ac:dyDescent="0.25">
      <c r="A6">
        <v>4</v>
      </c>
      <c r="B6" s="1">
        <v>40.544799900000001</v>
      </c>
      <c r="C6" s="1">
        <v>-4.0121092999999997</v>
      </c>
      <c r="D6" s="2">
        <v>10.76</v>
      </c>
      <c r="E6" s="2">
        <v>1.1459155902616465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-1.4499999998918156E-5</v>
      </c>
      <c r="K6" s="1">
        <f>Tabla3[[#This Row],[LON UAV]]-Tabla3[[#This Row],[LON MARKER]]</f>
        <v>9.4999999999956231E-6</v>
      </c>
      <c r="L6" s="2">
        <f>Tabla3[[#This Row],[ALT UAV]]-Tabla3[[#This Row],[ALT MARKER]]</f>
        <v>10.76</v>
      </c>
      <c r="M6" s="2">
        <f>Tabla3[[#This Row],[YAW UAV]]-Tabla3[[#This Row],[YAW MARKER]]</f>
        <v>1.1459155902616465</v>
      </c>
    </row>
    <row r="7" spans="1:13" x14ac:dyDescent="0.25">
      <c r="A7">
        <v>5</v>
      </c>
      <c r="B7" s="1">
        <v>40.544800100000003</v>
      </c>
      <c r="C7" s="1">
        <v>-4.0121096999999999</v>
      </c>
      <c r="D7" s="2">
        <v>10.76</v>
      </c>
      <c r="E7" s="2">
        <v>-1.1459155902616465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-1.4299999996580937E-5</v>
      </c>
      <c r="K7" s="1">
        <f>Tabla3[[#This Row],[LON UAV]]-Tabla3[[#This Row],[LON MARKER]]</f>
        <v>9.0999999997620762E-6</v>
      </c>
      <c r="L7" s="2">
        <f>Tabla3[[#This Row],[ALT UAV]]-Tabla3[[#This Row],[ALT MARKER]]</f>
        <v>10.76</v>
      </c>
      <c r="M7" s="2">
        <f>Tabla3[[#This Row],[YAW UAV]]-Tabla3[[#This Row],[YAW MARKER]]</f>
        <v>-1.1459155902616465</v>
      </c>
    </row>
    <row r="8" spans="1:13" x14ac:dyDescent="0.25">
      <c r="A8">
        <v>6</v>
      </c>
      <c r="B8" s="1">
        <v>40.544800100000003</v>
      </c>
      <c r="C8" s="1">
        <v>-4.0121102000000004</v>
      </c>
      <c r="D8" s="2">
        <v>10.76</v>
      </c>
      <c r="E8" s="2">
        <v>-2.8647889756541161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-1.4299999996580937E-5</v>
      </c>
      <c r="K8" s="1">
        <f>Tabla3[[#This Row],[LON UAV]]-Tabla3[[#This Row],[LON MARKER]]</f>
        <v>8.599999999248098E-6</v>
      </c>
      <c r="L8" s="2">
        <f>Tabla3[[#This Row],[ALT UAV]]-Tabla3[[#This Row],[ALT MARKER]]</f>
        <v>10.76</v>
      </c>
      <c r="M8" s="2">
        <f>Tabla3[[#This Row],[YAW UAV]]-Tabla3[[#This Row],[YAW MARKER]]</f>
        <v>-2.8647889756541161</v>
      </c>
    </row>
    <row r="9" spans="1:13" x14ac:dyDescent="0.25">
      <c r="A9">
        <v>7</v>
      </c>
      <c r="B9" s="1">
        <v>40.544800100000003</v>
      </c>
      <c r="C9" s="1">
        <v>-4.0121107</v>
      </c>
      <c r="D9" s="2">
        <v>10.76</v>
      </c>
      <c r="E9" s="2">
        <v>-3.4377467707849392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-1.4299999996580937E-5</v>
      </c>
      <c r="K9" s="1">
        <f>Tabla3[[#This Row],[LON UAV]]-Tabla3[[#This Row],[LON MARKER]]</f>
        <v>8.0999999996222982E-6</v>
      </c>
      <c r="L9" s="2">
        <f>Tabla3[[#This Row],[ALT UAV]]-Tabla3[[#This Row],[ALT MARKER]]</f>
        <v>10.76</v>
      </c>
      <c r="M9" s="2">
        <f>Tabla3[[#This Row],[YAW UAV]]-Tabla3[[#This Row],[YAW MARKER]]</f>
        <v>-3.4377467707849392</v>
      </c>
    </row>
    <row r="10" spans="1:13" x14ac:dyDescent="0.25">
      <c r="A10">
        <v>8</v>
      </c>
      <c r="B10" s="1">
        <v>40.544800000000002</v>
      </c>
      <c r="C10" s="1">
        <v>-4.0121111999999997</v>
      </c>
      <c r="D10" s="2">
        <v>10.76</v>
      </c>
      <c r="E10" s="2">
        <v>-3.4377467707849392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-1.4399999997749546E-5</v>
      </c>
      <c r="K10" s="1">
        <f>Tabla3[[#This Row],[LON UAV]]-Tabla3[[#This Row],[LON MARKER]]</f>
        <v>7.5999999999964984E-6</v>
      </c>
      <c r="L10" s="2">
        <f>Tabla3[[#This Row],[ALT UAV]]-Tabla3[[#This Row],[ALT MARKER]]</f>
        <v>10.76</v>
      </c>
      <c r="M10" s="2">
        <f>Tabla3[[#This Row],[YAW UAV]]-Tabla3[[#This Row],[YAW MARKER]]</f>
        <v>-3.4377467707849392</v>
      </c>
    </row>
    <row r="11" spans="1:13" x14ac:dyDescent="0.25">
      <c r="A11">
        <v>9</v>
      </c>
      <c r="B11" s="1">
        <v>40.544800100000003</v>
      </c>
      <c r="C11" s="1">
        <v>-4.0121117000000002</v>
      </c>
      <c r="D11" s="2">
        <v>10.77</v>
      </c>
      <c r="E11" s="2">
        <v>-2.8647889756541161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-1.4299999996580937E-5</v>
      </c>
      <c r="K11" s="1">
        <f>Tabla3[[#This Row],[LON UAV]]-Tabla3[[#This Row],[LON MARKER]]</f>
        <v>7.0999999994825203E-6</v>
      </c>
      <c r="L11" s="2">
        <f>Tabla3[[#This Row],[ALT UAV]]-Tabla3[[#This Row],[ALT MARKER]]</f>
        <v>10.77</v>
      </c>
      <c r="M11" s="2">
        <f>Tabla3[[#This Row],[YAW UAV]]-Tabla3[[#This Row],[YAW MARKER]]</f>
        <v>-2.8647889756541161</v>
      </c>
    </row>
    <row r="12" spans="1:13" x14ac:dyDescent="0.25">
      <c r="A12">
        <v>10</v>
      </c>
      <c r="B12" s="1">
        <v>40.544800299999999</v>
      </c>
      <c r="C12" s="1">
        <v>-4.0121123000000001</v>
      </c>
      <c r="D12" s="2">
        <v>10.77</v>
      </c>
      <c r="E12" s="2">
        <v>-2.2918311805232929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-1.4100000001349144E-5</v>
      </c>
      <c r="K12" s="1">
        <f>Tabla3[[#This Row],[LON UAV]]-Tabla3[[#This Row],[LON MARKER]]</f>
        <v>6.4999999995762892E-6</v>
      </c>
      <c r="L12" s="2">
        <f>Tabla3[[#This Row],[ALT UAV]]-Tabla3[[#This Row],[ALT MARKER]]</f>
        <v>10.77</v>
      </c>
      <c r="M12" s="2">
        <f>Tabla3[[#This Row],[YAW UAV]]-Tabla3[[#This Row],[YAW MARKER]]</f>
        <v>-2.2918311805232929</v>
      </c>
    </row>
    <row r="13" spans="1:13" x14ac:dyDescent="0.25">
      <c r="A13">
        <v>11</v>
      </c>
      <c r="B13" s="1">
        <v>40.544800500000001</v>
      </c>
      <c r="C13" s="1">
        <v>-4.0121129</v>
      </c>
      <c r="D13" s="2">
        <v>10.77</v>
      </c>
      <c r="E13" s="2">
        <v>-1.1459155902616465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-1.3899999999011925E-5</v>
      </c>
      <c r="K13" s="1">
        <f>Tabla3[[#This Row],[LON UAV]]-Tabla3[[#This Row],[LON MARKER]]</f>
        <v>5.8999999996700581E-6</v>
      </c>
      <c r="L13" s="2">
        <f>Tabla3[[#This Row],[ALT UAV]]-Tabla3[[#This Row],[ALT MARKER]]</f>
        <v>10.77</v>
      </c>
      <c r="M13" s="2">
        <f>Tabla3[[#This Row],[YAW UAV]]-Tabla3[[#This Row],[YAW MARKER]]</f>
        <v>-1.1459155902616465</v>
      </c>
    </row>
    <row r="14" spans="1:13" x14ac:dyDescent="0.25">
      <c r="A14">
        <v>12</v>
      </c>
      <c r="B14" s="1">
        <v>40.544800799999997</v>
      </c>
      <c r="C14" s="1">
        <v>-4.0121134999999999</v>
      </c>
      <c r="D14" s="2">
        <v>10.76</v>
      </c>
      <c r="E14" s="2">
        <v>0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-1.3600000002611523E-5</v>
      </c>
      <c r="K14" s="1">
        <f>Tabla3[[#This Row],[LON UAV]]-Tabla3[[#This Row],[LON MARKER]]</f>
        <v>5.299999999763827E-6</v>
      </c>
      <c r="L14" s="2">
        <f>Tabla3[[#This Row],[ALT UAV]]-Tabla3[[#This Row],[ALT MARKER]]</f>
        <v>10.76</v>
      </c>
      <c r="M14" s="2">
        <f>Tabla3[[#This Row],[YAW UAV]]-Tabla3[[#This Row],[YAW MARKER]]</f>
        <v>0</v>
      </c>
    </row>
    <row r="15" spans="1:13" x14ac:dyDescent="0.25">
      <c r="A15">
        <v>13</v>
      </c>
      <c r="B15" s="1">
        <v>40.544801100000001</v>
      </c>
      <c r="C15" s="1">
        <v>-4.0121140999999998</v>
      </c>
      <c r="D15" s="2">
        <v>10.75</v>
      </c>
      <c r="E15" s="2">
        <v>1.1459155902616465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-1.3299999999105694E-5</v>
      </c>
      <c r="K15" s="1">
        <f>Tabla3[[#This Row],[LON UAV]]-Tabla3[[#This Row],[LON MARKER]]</f>
        <v>4.6999999998575959E-6</v>
      </c>
      <c r="L15" s="2">
        <f>Tabla3[[#This Row],[ALT UAV]]-Tabla3[[#This Row],[ALT MARKER]]</f>
        <v>10.75</v>
      </c>
      <c r="M15" s="2">
        <f>Tabla3[[#This Row],[YAW UAV]]-Tabla3[[#This Row],[YAW MARKER]]</f>
        <v>1.1459155902616465</v>
      </c>
    </row>
    <row r="16" spans="1:13" x14ac:dyDescent="0.25">
      <c r="A16">
        <v>14</v>
      </c>
      <c r="B16" s="1">
        <v>40.544801300000003</v>
      </c>
      <c r="C16" s="1">
        <v>-4.0121145</v>
      </c>
      <c r="D16" s="2">
        <v>10.71</v>
      </c>
      <c r="E16" s="2">
        <v>1.7188733853924696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-1.3099999996768474E-5</v>
      </c>
      <c r="K16" s="1">
        <f>Tabla3[[#This Row],[LON UAV]]-Tabla3[[#This Row],[LON MARKER]]</f>
        <v>4.299999999624049E-6</v>
      </c>
      <c r="L16" s="2">
        <f>Tabla3[[#This Row],[ALT UAV]]-Tabla3[[#This Row],[ALT MARKER]]</f>
        <v>10.71</v>
      </c>
      <c r="M16" s="2">
        <f>Tabla3[[#This Row],[YAW UAV]]-Tabla3[[#This Row],[YAW MARKER]]</f>
        <v>1.7188733853924696</v>
      </c>
    </row>
    <row r="17" spans="1:13" x14ac:dyDescent="0.25">
      <c r="A17">
        <v>15</v>
      </c>
      <c r="B17" s="1">
        <v>40.544801499999998</v>
      </c>
      <c r="C17" s="1">
        <v>-4.0121150999999999</v>
      </c>
      <c r="D17" s="2">
        <v>10.61</v>
      </c>
      <c r="E17" s="2">
        <v>2.8647889756541161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-1.2900000001536682E-5</v>
      </c>
      <c r="K17" s="1">
        <f>Tabla3[[#This Row],[LON UAV]]-Tabla3[[#This Row],[LON MARKER]]</f>
        <v>3.6999999997178179E-6</v>
      </c>
      <c r="L17" s="2">
        <f>Tabla3[[#This Row],[ALT UAV]]-Tabla3[[#This Row],[ALT MARKER]]</f>
        <v>10.61</v>
      </c>
      <c r="M17" s="2">
        <f>Tabla3[[#This Row],[YAW UAV]]-Tabla3[[#This Row],[YAW MARKER]]</f>
        <v>2.8647889756541161</v>
      </c>
    </row>
    <row r="18" spans="1:13" x14ac:dyDescent="0.25">
      <c r="A18">
        <v>16</v>
      </c>
      <c r="B18" s="1">
        <v>40.544801700000001</v>
      </c>
      <c r="C18" s="1">
        <v>-4.0121153999999999</v>
      </c>
      <c r="D18" s="2">
        <v>10.49</v>
      </c>
      <c r="E18" s="2">
        <v>2.8647889756541161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-1.2699999999199463E-5</v>
      </c>
      <c r="K18" s="1">
        <f>Tabla3[[#This Row],[LON UAV]]-Tabla3[[#This Row],[LON MARKER]]</f>
        <v>3.3999999997647024E-6</v>
      </c>
      <c r="L18" s="2">
        <f>Tabla3[[#This Row],[ALT UAV]]-Tabla3[[#This Row],[ALT MARKER]]</f>
        <v>10.49</v>
      </c>
      <c r="M18" s="2">
        <f>Tabla3[[#This Row],[YAW UAV]]-Tabla3[[#This Row],[YAW MARKER]]</f>
        <v>2.8647889756541161</v>
      </c>
    </row>
    <row r="19" spans="1:13" x14ac:dyDescent="0.25">
      <c r="A19">
        <v>17</v>
      </c>
      <c r="B19" s="1">
        <v>40.544801900000003</v>
      </c>
      <c r="C19" s="1">
        <v>-4.0121158000000001</v>
      </c>
      <c r="D19" s="2">
        <v>10.35</v>
      </c>
      <c r="E19" s="2">
        <v>3.4377467707849392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-1.2499999996862243E-5</v>
      </c>
      <c r="K19" s="1">
        <f>Tabla3[[#This Row],[LON UAV]]-Tabla3[[#This Row],[LON MARKER]]</f>
        <v>2.9999999995311555E-6</v>
      </c>
      <c r="L19" s="2">
        <f>Tabla3[[#This Row],[ALT UAV]]-Tabla3[[#This Row],[ALT MARKER]]</f>
        <v>10.35</v>
      </c>
      <c r="M19" s="2">
        <f>Tabla3[[#This Row],[YAW UAV]]-Tabla3[[#This Row],[YAW MARKER]]</f>
        <v>3.4377467707849392</v>
      </c>
    </row>
    <row r="20" spans="1:13" x14ac:dyDescent="0.25">
      <c r="A20">
        <v>18</v>
      </c>
      <c r="B20" s="1">
        <v>40.544801999999997</v>
      </c>
      <c r="C20" s="1">
        <v>-4.0121159999999998</v>
      </c>
      <c r="D20" s="2">
        <v>10.26</v>
      </c>
      <c r="E20" s="2">
        <v>3.4377467707849392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-1.2400000002799061E-5</v>
      </c>
      <c r="K20" s="1">
        <f>Tabla3[[#This Row],[LON UAV]]-Tabla3[[#This Row],[LON MARKER]]</f>
        <v>2.7999999998584713E-6</v>
      </c>
      <c r="L20" s="2">
        <f>Tabla3[[#This Row],[ALT UAV]]-Tabla3[[#This Row],[ALT MARKER]]</f>
        <v>10.26</v>
      </c>
      <c r="M20" s="2">
        <f>Tabla3[[#This Row],[YAW UAV]]-Tabla3[[#This Row],[YAW MARKER]]</f>
        <v>3.4377467707849392</v>
      </c>
    </row>
    <row r="21" spans="1:13" x14ac:dyDescent="0.25">
      <c r="A21">
        <v>19</v>
      </c>
      <c r="B21" s="1">
        <v>40.544802099999998</v>
      </c>
      <c r="C21" s="1">
        <v>-4.0121162000000004</v>
      </c>
      <c r="D21" s="2">
        <v>10.119999999999999</v>
      </c>
      <c r="E21" s="2">
        <v>2.8647889756541161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-1.2300000001630451E-5</v>
      </c>
      <c r="K21" s="1">
        <f>Tabla3[[#This Row],[LON UAV]]-Tabla3[[#This Row],[LON MARKER]]</f>
        <v>2.5999999992976086E-6</v>
      </c>
      <c r="L21" s="2">
        <f>Tabla3[[#This Row],[ALT UAV]]-Tabla3[[#This Row],[ALT MARKER]]</f>
        <v>10.119999999999999</v>
      </c>
      <c r="M21" s="2">
        <f>Tabla3[[#This Row],[YAW UAV]]-Tabla3[[#This Row],[YAW MARKER]]</f>
        <v>2.8647889756541161</v>
      </c>
    </row>
    <row r="22" spans="1:13" x14ac:dyDescent="0.25">
      <c r="A22">
        <v>20</v>
      </c>
      <c r="B22" s="1">
        <v>40.544802199999999</v>
      </c>
      <c r="C22" s="1">
        <v>-4.0121162999999997</v>
      </c>
      <c r="D22" s="2">
        <v>10.01</v>
      </c>
      <c r="E22" s="2">
        <v>2.8647889756541161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-1.2200000000461841E-5</v>
      </c>
      <c r="K22" s="1">
        <f>Tabla3[[#This Row],[LON UAV]]-Tabla3[[#This Row],[LON MARKER]]</f>
        <v>2.4999999999053557E-6</v>
      </c>
      <c r="L22" s="2">
        <f>Tabla3[[#This Row],[ALT UAV]]-Tabla3[[#This Row],[ALT MARKER]]</f>
        <v>10.01</v>
      </c>
      <c r="M22" s="2">
        <f>Tabla3[[#This Row],[YAW UAV]]-Tabla3[[#This Row],[YAW MARKER]]</f>
        <v>2.8647889756541161</v>
      </c>
    </row>
    <row r="23" spans="1:13" x14ac:dyDescent="0.25">
      <c r="A23">
        <v>21</v>
      </c>
      <c r="B23" s="1">
        <v>40.544802300000001</v>
      </c>
      <c r="C23" s="1">
        <v>-4.0121164</v>
      </c>
      <c r="D23" s="2">
        <v>9.8800000000000008</v>
      </c>
      <c r="E23" s="2">
        <v>2.2918311805232929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-1.2099999999293232E-5</v>
      </c>
      <c r="K23" s="1">
        <f>Tabla3[[#This Row],[LON UAV]]-Tabla3[[#This Row],[LON MARKER]]</f>
        <v>2.3999999996249244E-6</v>
      </c>
      <c r="L23" s="2">
        <f>Tabla3[[#This Row],[ALT UAV]]-Tabla3[[#This Row],[ALT MARKER]]</f>
        <v>9.8800000000000008</v>
      </c>
      <c r="M23" s="2">
        <f>Tabla3[[#This Row],[YAW UAV]]-Tabla3[[#This Row],[YAW MARKER]]</f>
        <v>2.2918311805232929</v>
      </c>
    </row>
    <row r="24" spans="1:13" x14ac:dyDescent="0.25">
      <c r="A24">
        <v>22</v>
      </c>
      <c r="B24" s="1">
        <v>40.544802400000002</v>
      </c>
      <c r="C24" s="1">
        <v>-4.0121165000000003</v>
      </c>
      <c r="D24" s="2">
        <v>9.76</v>
      </c>
      <c r="E24" s="2">
        <v>1.7188733853924696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-1.1999999998124622E-5</v>
      </c>
      <c r="K24" s="1">
        <f>Tabla3[[#This Row],[LON UAV]]-Tabla3[[#This Row],[LON MARKER]]</f>
        <v>2.2999999993444931E-6</v>
      </c>
      <c r="L24" s="2">
        <f>Tabla3[[#This Row],[ALT UAV]]-Tabla3[[#This Row],[ALT MARKER]]</f>
        <v>9.76</v>
      </c>
      <c r="M24" s="2">
        <f>Tabla3[[#This Row],[YAW UAV]]-Tabla3[[#This Row],[YAW MARKER]]</f>
        <v>1.7188733853924696</v>
      </c>
    </row>
    <row r="25" spans="1:13" x14ac:dyDescent="0.25">
      <c r="A25">
        <v>23</v>
      </c>
      <c r="B25" s="1">
        <v>40.544802500000003</v>
      </c>
      <c r="C25" s="1">
        <v>-4.0121165000000003</v>
      </c>
      <c r="D25" s="2">
        <v>9.6300000000000008</v>
      </c>
      <c r="E25" s="2">
        <v>1.1459155902616465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-1.1899999996956012E-5</v>
      </c>
      <c r="K25" s="1">
        <f>Tabla3[[#This Row],[LON UAV]]-Tabla3[[#This Row],[LON MARKER]]</f>
        <v>2.2999999993444931E-6</v>
      </c>
      <c r="L25" s="2">
        <f>Tabla3[[#This Row],[ALT UAV]]-Tabla3[[#This Row],[ALT MARKER]]</f>
        <v>9.6300000000000008</v>
      </c>
      <c r="M25" s="2">
        <f>Tabla3[[#This Row],[YAW UAV]]-Tabla3[[#This Row],[YAW MARKER]]</f>
        <v>1.1459155902616465</v>
      </c>
    </row>
    <row r="26" spans="1:13" x14ac:dyDescent="0.25">
      <c r="A26">
        <v>24</v>
      </c>
      <c r="B26" s="1">
        <v>40.544802599999997</v>
      </c>
      <c r="C26" s="1">
        <v>-4.0121165000000003</v>
      </c>
      <c r="D26" s="2">
        <v>9.5</v>
      </c>
      <c r="E26" s="2">
        <v>0.57295779513082323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-1.180000000289283E-5</v>
      </c>
      <c r="K26" s="1">
        <f>Tabla3[[#This Row],[LON UAV]]-Tabla3[[#This Row],[LON MARKER]]</f>
        <v>2.2999999993444931E-6</v>
      </c>
      <c r="L26" s="2">
        <f>Tabla3[[#This Row],[ALT UAV]]-Tabla3[[#This Row],[ALT MARKER]]</f>
        <v>9.5</v>
      </c>
      <c r="M26" s="2">
        <f>Tabla3[[#This Row],[YAW UAV]]-Tabla3[[#This Row],[YAW MARKER]]</f>
        <v>0.57295779513082323</v>
      </c>
    </row>
    <row r="27" spans="1:13" x14ac:dyDescent="0.25">
      <c r="A27">
        <v>25</v>
      </c>
      <c r="B27" s="1">
        <v>40.544802599999997</v>
      </c>
      <c r="C27" s="1">
        <v>-4.0121165000000003</v>
      </c>
      <c r="D27" s="2">
        <v>9.39</v>
      </c>
      <c r="E27" s="2">
        <v>0.57295779513082323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-1.180000000289283E-5</v>
      </c>
      <c r="K27" s="1">
        <f>Tabla3[[#This Row],[LON UAV]]-Tabla3[[#This Row],[LON MARKER]]</f>
        <v>2.2999999993444931E-6</v>
      </c>
      <c r="L27" s="2">
        <f>Tabla3[[#This Row],[ALT UAV]]-Tabla3[[#This Row],[ALT MARKER]]</f>
        <v>9.39</v>
      </c>
      <c r="M27" s="2">
        <f>Tabla3[[#This Row],[YAW UAV]]-Tabla3[[#This Row],[YAW MARKER]]</f>
        <v>0.57295779513082323</v>
      </c>
    </row>
    <row r="28" spans="1:13" x14ac:dyDescent="0.25">
      <c r="A28">
        <v>26</v>
      </c>
      <c r="B28" s="1">
        <v>40.544802699999998</v>
      </c>
      <c r="C28" s="1">
        <v>-4.0121164</v>
      </c>
      <c r="D28" s="2">
        <v>9.27</v>
      </c>
      <c r="E28" s="2">
        <v>0.57295779513082323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-1.170000000172422E-5</v>
      </c>
      <c r="K28" s="1">
        <f>Tabla3[[#This Row],[LON UAV]]-Tabla3[[#This Row],[LON MARKER]]</f>
        <v>2.3999999996249244E-6</v>
      </c>
      <c r="L28" s="2">
        <f>Tabla3[[#This Row],[ALT UAV]]-Tabla3[[#This Row],[ALT MARKER]]</f>
        <v>9.27</v>
      </c>
      <c r="M28" s="2">
        <f>Tabla3[[#This Row],[YAW UAV]]-Tabla3[[#This Row],[YAW MARKER]]</f>
        <v>0.57295779513082323</v>
      </c>
    </row>
    <row r="29" spans="1:13" x14ac:dyDescent="0.25">
      <c r="A29">
        <v>27</v>
      </c>
      <c r="B29" s="1">
        <v>40.544802799999999</v>
      </c>
      <c r="C29" s="1">
        <v>-4.0121164</v>
      </c>
      <c r="D29" s="2">
        <v>9.1199999999999992</v>
      </c>
      <c r="E29" s="2">
        <v>0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-1.160000000055561E-5</v>
      </c>
      <c r="K29" s="1">
        <f>Tabla3[[#This Row],[LON UAV]]-Tabla3[[#This Row],[LON MARKER]]</f>
        <v>2.3999999996249244E-6</v>
      </c>
      <c r="L29" s="2">
        <f>Tabla3[[#This Row],[ALT UAV]]-Tabla3[[#This Row],[ALT MARKER]]</f>
        <v>9.1199999999999992</v>
      </c>
      <c r="M29" s="2">
        <f>Tabla3[[#This Row],[YAW UAV]]-Tabla3[[#This Row],[YAW MARKER]]</f>
        <v>0</v>
      </c>
    </row>
    <row r="30" spans="1:13" x14ac:dyDescent="0.25">
      <c r="A30">
        <v>28</v>
      </c>
      <c r="B30" s="1">
        <v>40.544802900000001</v>
      </c>
      <c r="C30" s="1">
        <v>-4.0121162999999997</v>
      </c>
      <c r="D30" s="2">
        <v>8.9700000000000006</v>
      </c>
      <c r="E30" s="2">
        <v>0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-1.1499999999387001E-5</v>
      </c>
      <c r="K30" s="1">
        <f>Tabla3[[#This Row],[LON UAV]]-Tabla3[[#This Row],[LON MARKER]]</f>
        <v>2.4999999999053557E-6</v>
      </c>
      <c r="L30" s="2">
        <f>Tabla3[[#This Row],[ALT UAV]]-Tabla3[[#This Row],[ALT MARKER]]</f>
        <v>8.9700000000000006</v>
      </c>
      <c r="M30" s="2">
        <f>Tabla3[[#This Row],[YAW UAV]]-Tabla3[[#This Row],[YAW MARKER]]</f>
        <v>0</v>
      </c>
    </row>
    <row r="31" spans="1:13" x14ac:dyDescent="0.25">
      <c r="A31">
        <v>29</v>
      </c>
      <c r="B31" s="1">
        <v>40.544803000000002</v>
      </c>
      <c r="C31" s="1">
        <v>-4.0121162000000004</v>
      </c>
      <c r="D31" s="2">
        <v>8.85</v>
      </c>
      <c r="E31" s="2">
        <v>0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-1.1399999998218391E-5</v>
      </c>
      <c r="K31" s="1">
        <f>Tabla3[[#This Row],[LON UAV]]-Tabla3[[#This Row],[LON MARKER]]</f>
        <v>2.5999999992976086E-6</v>
      </c>
      <c r="L31" s="2">
        <f>Tabla3[[#This Row],[ALT UAV]]-Tabla3[[#This Row],[ALT MARKER]]</f>
        <v>8.85</v>
      </c>
      <c r="M31" s="2">
        <f>Tabla3[[#This Row],[YAW UAV]]-Tabla3[[#This Row],[YAW MARKER]]</f>
        <v>0</v>
      </c>
    </row>
    <row r="32" spans="1:13" x14ac:dyDescent="0.25">
      <c r="A32">
        <v>30</v>
      </c>
      <c r="B32" s="1">
        <v>40.544803100000003</v>
      </c>
      <c r="C32" s="1">
        <v>-4.0121161000000001</v>
      </c>
      <c r="D32" s="2">
        <v>8.7200000000000006</v>
      </c>
      <c r="E32" s="2">
        <v>0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-1.1299999997049781E-5</v>
      </c>
      <c r="K32" s="1">
        <f>Tabla3[[#This Row],[LON UAV]]-Tabla3[[#This Row],[LON MARKER]]</f>
        <v>2.6999999995780399E-6</v>
      </c>
      <c r="L32" s="2">
        <f>Tabla3[[#This Row],[ALT UAV]]-Tabla3[[#This Row],[ALT MARKER]]</f>
        <v>8.7200000000000006</v>
      </c>
      <c r="M32" s="2">
        <f>Tabla3[[#This Row],[YAW UAV]]-Tabla3[[#This Row],[YAW MARKER]]</f>
        <v>0</v>
      </c>
    </row>
    <row r="33" spans="1:13" x14ac:dyDescent="0.25">
      <c r="A33">
        <v>31</v>
      </c>
      <c r="B33" s="1">
        <v>40.544803199999997</v>
      </c>
      <c r="C33" s="1">
        <v>-4.0121161000000001</v>
      </c>
      <c r="D33" s="2">
        <v>8.6</v>
      </c>
      <c r="E33" s="2">
        <v>0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-1.1200000002986599E-5</v>
      </c>
      <c r="K33" s="1">
        <f>Tabla3[[#This Row],[LON UAV]]-Tabla3[[#This Row],[LON MARKER]]</f>
        <v>2.6999999995780399E-6</v>
      </c>
      <c r="L33" s="2">
        <f>Tabla3[[#This Row],[ALT UAV]]-Tabla3[[#This Row],[ALT MARKER]]</f>
        <v>8.6</v>
      </c>
      <c r="M33" s="2">
        <f>Tabla3[[#This Row],[YAW UAV]]-Tabla3[[#This Row],[YAW MARKER]]</f>
        <v>0</v>
      </c>
    </row>
    <row r="34" spans="1:13" x14ac:dyDescent="0.25">
      <c r="A34">
        <v>32</v>
      </c>
      <c r="B34" s="1">
        <v>40.544803299999998</v>
      </c>
      <c r="C34" s="1">
        <v>-4.0121159999999998</v>
      </c>
      <c r="D34" s="2">
        <v>8.4700000000000006</v>
      </c>
      <c r="E34" s="2">
        <v>0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-1.1100000001817989E-5</v>
      </c>
      <c r="K34" s="1">
        <f>Tabla3[[#This Row],[LON UAV]]-Tabla3[[#This Row],[LON MARKER]]</f>
        <v>2.7999999998584713E-6</v>
      </c>
      <c r="L34" s="2">
        <f>Tabla3[[#This Row],[ALT UAV]]-Tabla3[[#This Row],[ALT MARKER]]</f>
        <v>8.4700000000000006</v>
      </c>
      <c r="M34" s="2">
        <f>Tabla3[[#This Row],[YAW UAV]]-Tabla3[[#This Row],[YAW MARKER]]</f>
        <v>0</v>
      </c>
    </row>
    <row r="35" spans="1:13" x14ac:dyDescent="0.25">
      <c r="A35">
        <v>33</v>
      </c>
      <c r="B35" s="1">
        <v>40.544803399999999</v>
      </c>
      <c r="C35" s="1">
        <v>-4.0121159000000004</v>
      </c>
      <c r="D35" s="2">
        <v>8.36</v>
      </c>
      <c r="E35" s="2">
        <v>0.57295779513082323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-1.1000000000649379E-5</v>
      </c>
      <c r="K35" s="1">
        <f>Tabla3[[#This Row],[LON UAV]]-Tabla3[[#This Row],[LON MARKER]]</f>
        <v>2.8999999992507242E-6</v>
      </c>
      <c r="L35" s="2">
        <f>Tabla3[[#This Row],[ALT UAV]]-Tabla3[[#This Row],[ALT MARKER]]</f>
        <v>8.36</v>
      </c>
      <c r="M35" s="2">
        <f>Tabla3[[#This Row],[YAW UAV]]-Tabla3[[#This Row],[YAW MARKER]]</f>
        <v>0.57295779513082323</v>
      </c>
    </row>
    <row r="36" spans="1:13" x14ac:dyDescent="0.25">
      <c r="A36">
        <v>34</v>
      </c>
      <c r="B36" s="1">
        <v>40.5448035</v>
      </c>
      <c r="C36" s="1">
        <v>-4.0121158000000001</v>
      </c>
      <c r="D36" s="2">
        <v>8.25</v>
      </c>
      <c r="E36" s="2">
        <v>0.57295779513082323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-1.0899999999480769E-5</v>
      </c>
      <c r="K36" s="1">
        <f>Tabla3[[#This Row],[LON UAV]]-Tabla3[[#This Row],[LON MARKER]]</f>
        <v>2.9999999995311555E-6</v>
      </c>
      <c r="L36" s="2">
        <f>Tabla3[[#This Row],[ALT UAV]]-Tabla3[[#This Row],[ALT MARKER]]</f>
        <v>8.25</v>
      </c>
      <c r="M36" s="2">
        <f>Tabla3[[#This Row],[YAW UAV]]-Tabla3[[#This Row],[YAW MARKER]]</f>
        <v>0.57295779513082323</v>
      </c>
    </row>
    <row r="37" spans="1:13" x14ac:dyDescent="0.25">
      <c r="A37">
        <v>35</v>
      </c>
      <c r="B37" s="1">
        <v>40.544803600000002</v>
      </c>
      <c r="C37" s="1">
        <v>-4.0121158000000001</v>
      </c>
      <c r="D37" s="2">
        <v>8.14</v>
      </c>
      <c r="E37" s="2">
        <v>0.57295779513082323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-1.079999999831216E-5</v>
      </c>
      <c r="K37" s="1">
        <f>Tabla3[[#This Row],[LON UAV]]-Tabla3[[#This Row],[LON MARKER]]</f>
        <v>2.9999999995311555E-6</v>
      </c>
      <c r="L37" s="2">
        <f>Tabla3[[#This Row],[ALT UAV]]-Tabla3[[#This Row],[ALT MARKER]]</f>
        <v>8.14</v>
      </c>
      <c r="M37" s="2">
        <f>Tabla3[[#This Row],[YAW UAV]]-Tabla3[[#This Row],[YAW MARKER]]</f>
        <v>0.57295779513082323</v>
      </c>
    </row>
    <row r="38" spans="1:13" x14ac:dyDescent="0.25">
      <c r="A38">
        <v>36</v>
      </c>
      <c r="B38" s="1">
        <v>40.544803700000003</v>
      </c>
      <c r="C38" s="1">
        <v>-4.0121156999999998</v>
      </c>
      <c r="D38" s="2">
        <v>8.0399999999999991</v>
      </c>
      <c r="E38" s="2">
        <v>0.57295779513082323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-1.069999999714355E-5</v>
      </c>
      <c r="K38" s="1">
        <f>Tabla3[[#This Row],[LON UAV]]-Tabla3[[#This Row],[LON MARKER]]</f>
        <v>3.0999999998115868E-6</v>
      </c>
      <c r="L38" s="2">
        <f>Tabla3[[#This Row],[ALT UAV]]-Tabla3[[#This Row],[ALT MARKER]]</f>
        <v>8.0399999999999991</v>
      </c>
      <c r="M38" s="2">
        <f>Tabla3[[#This Row],[YAW UAV]]-Tabla3[[#This Row],[YAW MARKER]]</f>
        <v>0.57295779513082323</v>
      </c>
    </row>
    <row r="39" spans="1:13" x14ac:dyDescent="0.25">
      <c r="A39">
        <v>37</v>
      </c>
      <c r="B39" s="1">
        <v>40.544803799999997</v>
      </c>
      <c r="C39" s="1">
        <v>-4.0121155999999996</v>
      </c>
      <c r="D39" s="2">
        <v>7.96</v>
      </c>
      <c r="E39" s="2">
        <v>0.57295779513082323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-1.0600000003080368E-5</v>
      </c>
      <c r="K39" s="1">
        <f>Tabla3[[#This Row],[LON UAV]]-Tabla3[[#This Row],[LON MARKER]]</f>
        <v>3.2000000000920181E-6</v>
      </c>
      <c r="L39" s="2">
        <f>Tabla3[[#This Row],[ALT UAV]]-Tabla3[[#This Row],[ALT MARKER]]</f>
        <v>7.96</v>
      </c>
      <c r="M39" s="2">
        <f>Tabla3[[#This Row],[YAW UAV]]-Tabla3[[#This Row],[YAW MARKER]]</f>
        <v>0.57295779513082323</v>
      </c>
    </row>
    <row r="40" spans="1:13" x14ac:dyDescent="0.25">
      <c r="A40">
        <v>38</v>
      </c>
      <c r="B40" s="1">
        <v>40.544803899999998</v>
      </c>
      <c r="C40" s="1">
        <v>-4.0121155000000002</v>
      </c>
      <c r="D40" s="2">
        <v>7.85</v>
      </c>
      <c r="E40" s="2">
        <v>0.57295779513082323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-1.0500000001911758E-5</v>
      </c>
      <c r="K40" s="1">
        <f>Tabla3[[#This Row],[LON UAV]]-Tabla3[[#This Row],[LON MARKER]]</f>
        <v>3.299999999484271E-6</v>
      </c>
      <c r="L40" s="2">
        <f>Tabla3[[#This Row],[ALT UAV]]-Tabla3[[#This Row],[ALT MARKER]]</f>
        <v>7.85</v>
      </c>
      <c r="M40" s="2">
        <f>Tabla3[[#This Row],[YAW UAV]]-Tabla3[[#This Row],[YAW MARKER]]</f>
        <v>0.57295779513082323</v>
      </c>
    </row>
    <row r="41" spans="1:13" x14ac:dyDescent="0.25">
      <c r="A41">
        <v>39</v>
      </c>
      <c r="B41" s="1">
        <v>40.5448041</v>
      </c>
      <c r="C41" s="1">
        <v>-4.0121155000000002</v>
      </c>
      <c r="D41" s="2">
        <v>7.76</v>
      </c>
      <c r="E41" s="2">
        <v>0.57295779513082323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-1.0299999999574538E-5</v>
      </c>
      <c r="K41" s="1">
        <f>Tabla3[[#This Row],[LON UAV]]-Tabla3[[#This Row],[LON MARKER]]</f>
        <v>3.299999999484271E-6</v>
      </c>
      <c r="L41" s="2">
        <f>Tabla3[[#This Row],[ALT UAV]]-Tabla3[[#This Row],[ALT MARKER]]</f>
        <v>7.76</v>
      </c>
      <c r="M41" s="2">
        <f>Tabla3[[#This Row],[YAW UAV]]-Tabla3[[#This Row],[YAW MARKER]]</f>
        <v>0.57295779513082323</v>
      </c>
    </row>
    <row r="42" spans="1:13" x14ac:dyDescent="0.25">
      <c r="A42">
        <v>40</v>
      </c>
      <c r="B42" s="1">
        <v>40.544804200000002</v>
      </c>
      <c r="C42" s="1">
        <v>-4.0121153999999999</v>
      </c>
      <c r="D42" s="2">
        <v>7.67</v>
      </c>
      <c r="E42" s="2">
        <v>0.57295779513082323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-1.0199999998405929E-5</v>
      </c>
      <c r="K42" s="1">
        <f>Tabla3[[#This Row],[LON UAV]]-Tabla3[[#This Row],[LON MARKER]]</f>
        <v>3.3999999997647024E-6</v>
      </c>
      <c r="L42" s="2">
        <f>Tabla3[[#This Row],[ALT UAV]]-Tabla3[[#This Row],[ALT MARKER]]</f>
        <v>7.67</v>
      </c>
      <c r="M42" s="2">
        <f>Tabla3[[#This Row],[YAW UAV]]-Tabla3[[#This Row],[YAW MARKER]]</f>
        <v>0.57295779513082323</v>
      </c>
    </row>
    <row r="43" spans="1:13" x14ac:dyDescent="0.25">
      <c r="A43">
        <v>41</v>
      </c>
      <c r="B43" s="1">
        <v>40.544804300000003</v>
      </c>
      <c r="C43" s="1">
        <v>-4.0121153999999999</v>
      </c>
      <c r="D43" s="2">
        <v>7.59</v>
      </c>
      <c r="E43" s="2">
        <v>0.57295779513082323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-1.0099999997237319E-5</v>
      </c>
      <c r="K43" s="1">
        <f>Tabla3[[#This Row],[LON UAV]]-Tabla3[[#This Row],[LON MARKER]]</f>
        <v>3.3999999997647024E-6</v>
      </c>
      <c r="L43" s="2">
        <f>Tabla3[[#This Row],[ALT UAV]]-Tabla3[[#This Row],[ALT MARKER]]</f>
        <v>7.59</v>
      </c>
      <c r="M43" s="2">
        <f>Tabla3[[#This Row],[YAW UAV]]-Tabla3[[#This Row],[YAW MARKER]]</f>
        <v>0.57295779513082323</v>
      </c>
    </row>
    <row r="44" spans="1:13" x14ac:dyDescent="0.25">
      <c r="A44">
        <v>42</v>
      </c>
      <c r="B44" s="1">
        <v>40.544804499999998</v>
      </c>
      <c r="C44" s="1">
        <v>-4.0121152999999996</v>
      </c>
      <c r="D44" s="2">
        <v>7.5</v>
      </c>
      <c r="E44" s="2">
        <v>0.57295779513082323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-9.9000000020055268E-6</v>
      </c>
      <c r="K44" s="1">
        <f>Tabla3[[#This Row],[LON UAV]]-Tabla3[[#This Row],[LON MARKER]]</f>
        <v>3.5000000000451337E-6</v>
      </c>
      <c r="L44" s="2">
        <f>Tabla3[[#This Row],[ALT UAV]]-Tabla3[[#This Row],[ALT MARKER]]</f>
        <v>7.5</v>
      </c>
      <c r="M44" s="2">
        <f>Tabla3[[#This Row],[YAW UAV]]-Tabla3[[#This Row],[YAW MARKER]]</f>
        <v>0.57295779513082323</v>
      </c>
    </row>
    <row r="45" spans="1:13" x14ac:dyDescent="0.25">
      <c r="A45">
        <v>43</v>
      </c>
      <c r="B45" s="1">
        <v>40.544804599999999</v>
      </c>
      <c r="C45" s="1">
        <v>-4.0121152999999996</v>
      </c>
      <c r="D45" s="2">
        <v>7.43</v>
      </c>
      <c r="E45" s="2">
        <v>0.57295779513082323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-9.800000000836917E-6</v>
      </c>
      <c r="K45" s="1">
        <f>Tabla3[[#This Row],[LON UAV]]-Tabla3[[#This Row],[LON MARKER]]</f>
        <v>3.5000000000451337E-6</v>
      </c>
      <c r="L45" s="2">
        <f>Tabla3[[#This Row],[ALT UAV]]-Tabla3[[#This Row],[ALT MARKER]]</f>
        <v>7.43</v>
      </c>
      <c r="M45" s="2">
        <f>Tabla3[[#This Row],[YAW UAV]]-Tabla3[[#This Row],[YAW MARKER]]</f>
        <v>0.57295779513082323</v>
      </c>
    </row>
    <row r="46" spans="1:13" x14ac:dyDescent="0.25">
      <c r="A46">
        <v>44</v>
      </c>
      <c r="B46" s="1">
        <v>40.544804800000001</v>
      </c>
      <c r="C46" s="1">
        <v>-4.0121152999999996</v>
      </c>
      <c r="D46" s="2">
        <v>7.36</v>
      </c>
      <c r="E46" s="2">
        <v>0.57295779513082323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-9.5999999984996975E-6</v>
      </c>
      <c r="K46" s="1">
        <f>Tabla3[[#This Row],[LON UAV]]-Tabla3[[#This Row],[LON MARKER]]</f>
        <v>3.5000000000451337E-6</v>
      </c>
      <c r="L46" s="2">
        <f>Tabla3[[#This Row],[ALT UAV]]-Tabla3[[#This Row],[ALT MARKER]]</f>
        <v>7.36</v>
      </c>
      <c r="M46" s="2">
        <f>Tabla3[[#This Row],[YAW UAV]]-Tabla3[[#This Row],[YAW MARKER]]</f>
        <v>0.57295779513082323</v>
      </c>
    </row>
    <row r="47" spans="1:13" x14ac:dyDescent="0.25">
      <c r="A47">
        <v>45</v>
      </c>
      <c r="B47" s="1">
        <v>40.544804900000003</v>
      </c>
      <c r="C47" s="1">
        <v>-4.0121152000000002</v>
      </c>
      <c r="D47" s="2">
        <v>7.3</v>
      </c>
      <c r="E47" s="2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-9.4999999973310878E-6</v>
      </c>
      <c r="K47" s="1">
        <f>Tabla3[[#This Row],[LON UAV]]-Tabla3[[#This Row],[LON MARKER]]</f>
        <v>3.5999999994373866E-6</v>
      </c>
      <c r="L47" s="2">
        <f>Tabla3[[#This Row],[ALT UAV]]-Tabla3[[#This Row],[ALT MARKER]]</f>
        <v>7.3</v>
      </c>
      <c r="M47" s="2">
        <f>Tabla3[[#This Row],[YAW UAV]]-Tabla3[[#This Row],[YAW MARKER]]</f>
        <v>0</v>
      </c>
    </row>
    <row r="48" spans="1:13" x14ac:dyDescent="0.25">
      <c r="A48">
        <v>46</v>
      </c>
      <c r="B48" s="1">
        <v>40.544805099999998</v>
      </c>
      <c r="C48" s="1">
        <v>-4.0121152000000002</v>
      </c>
      <c r="D48" s="2">
        <v>7.23</v>
      </c>
      <c r="E48" s="2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-9.3000000020992957E-6</v>
      </c>
      <c r="K48" s="1">
        <f>Tabla3[[#This Row],[LON UAV]]-Tabla3[[#This Row],[LON MARKER]]</f>
        <v>3.5999999994373866E-6</v>
      </c>
      <c r="L48" s="2">
        <f>Tabla3[[#This Row],[ALT UAV]]-Tabla3[[#This Row],[ALT MARKER]]</f>
        <v>7.23</v>
      </c>
      <c r="M48" s="2">
        <f>Tabla3[[#This Row],[YAW UAV]]-Tabla3[[#This Row],[YAW MARKER]]</f>
        <v>0</v>
      </c>
    </row>
    <row r="49" spans="1:13" x14ac:dyDescent="0.25">
      <c r="A49">
        <v>47</v>
      </c>
      <c r="B49" s="1">
        <v>40.544805199999999</v>
      </c>
      <c r="C49" s="1">
        <v>-4.0121152000000002</v>
      </c>
      <c r="D49" s="2">
        <v>7.16</v>
      </c>
      <c r="E49" s="2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-9.2000000009306859E-6</v>
      </c>
      <c r="K49" s="1">
        <f>Tabla3[[#This Row],[LON UAV]]-Tabla3[[#This Row],[LON MARKER]]</f>
        <v>3.5999999994373866E-6</v>
      </c>
      <c r="L49" s="2">
        <f>Tabla3[[#This Row],[ALT UAV]]-Tabla3[[#This Row],[ALT MARKER]]</f>
        <v>7.16</v>
      </c>
      <c r="M49" s="2">
        <f>Tabla3[[#This Row],[YAW UAV]]-Tabla3[[#This Row],[YAW MARKER]]</f>
        <v>0</v>
      </c>
    </row>
    <row r="50" spans="1:13" x14ac:dyDescent="0.25">
      <c r="A50">
        <v>48</v>
      </c>
      <c r="B50" s="1">
        <v>40.5448053</v>
      </c>
      <c r="C50" s="1">
        <v>-4.0121152000000002</v>
      </c>
      <c r="D50" s="2">
        <v>7.11</v>
      </c>
      <c r="E50" s="2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-9.0999999997620762E-6</v>
      </c>
      <c r="K50" s="1">
        <f>Tabla3[[#This Row],[LON UAV]]-Tabla3[[#This Row],[LON MARKER]]</f>
        <v>3.5999999994373866E-6</v>
      </c>
      <c r="L50" s="2">
        <f>Tabla3[[#This Row],[ALT UAV]]-Tabla3[[#This Row],[ALT MARKER]]</f>
        <v>7.11</v>
      </c>
      <c r="M50" s="2">
        <f>Tabla3[[#This Row],[YAW UAV]]-Tabla3[[#This Row],[YAW MARKER]]</f>
        <v>0</v>
      </c>
    </row>
    <row r="51" spans="1:13" x14ac:dyDescent="0.25">
      <c r="A51">
        <v>49</v>
      </c>
      <c r="B51" s="1">
        <v>40.544805500000002</v>
      </c>
      <c r="C51" s="1">
        <v>-4.0121152000000002</v>
      </c>
      <c r="D51" s="2">
        <v>7.04</v>
      </c>
      <c r="E51" s="2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-8.8999999974248567E-6</v>
      </c>
      <c r="K51" s="1">
        <f>Tabla3[[#This Row],[LON UAV]]-Tabla3[[#This Row],[LON MARKER]]</f>
        <v>3.5999999994373866E-6</v>
      </c>
      <c r="L51" s="2">
        <f>Tabla3[[#This Row],[ALT UAV]]-Tabla3[[#This Row],[ALT MARKER]]</f>
        <v>7.04</v>
      </c>
      <c r="M51" s="2">
        <f>Tabla3[[#This Row],[YAW UAV]]-Tabla3[[#This Row],[YAW MARKER]]</f>
        <v>0</v>
      </c>
    </row>
    <row r="52" spans="1:13" x14ac:dyDescent="0.25">
      <c r="A52">
        <v>50</v>
      </c>
      <c r="B52" s="1">
        <v>40.544805599999997</v>
      </c>
      <c r="C52" s="1">
        <v>-4.0121152000000002</v>
      </c>
      <c r="D52" s="2">
        <v>7</v>
      </c>
      <c r="E52" s="2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-8.8000000033616743E-6</v>
      </c>
      <c r="K52" s="1">
        <f>Tabla3[[#This Row],[LON UAV]]-Tabla3[[#This Row],[LON MARKER]]</f>
        <v>3.5999999994373866E-6</v>
      </c>
      <c r="L52" s="2">
        <f>Tabla3[[#This Row],[ALT UAV]]-Tabla3[[#This Row],[ALT MARKER]]</f>
        <v>7</v>
      </c>
      <c r="M52" s="2">
        <f>Tabla3[[#This Row],[YAW UAV]]-Tabla3[[#This Row],[YAW MARKER]]</f>
        <v>0</v>
      </c>
    </row>
    <row r="53" spans="1:13" x14ac:dyDescent="0.25">
      <c r="A53">
        <v>51</v>
      </c>
      <c r="B53" s="1">
        <v>40.544805699999998</v>
      </c>
      <c r="C53" s="1">
        <v>-4.0121152000000002</v>
      </c>
      <c r="D53" s="2">
        <v>6.95</v>
      </c>
      <c r="E53" s="2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-8.7000000021930646E-6</v>
      </c>
      <c r="K53" s="1">
        <f>Tabla3[[#This Row],[LON UAV]]-Tabla3[[#This Row],[LON MARKER]]</f>
        <v>3.5999999994373866E-6</v>
      </c>
      <c r="L53" s="2">
        <f>Tabla3[[#This Row],[ALT UAV]]-Tabla3[[#This Row],[ALT MARKER]]</f>
        <v>6.95</v>
      </c>
      <c r="M53" s="2">
        <f>Tabla3[[#This Row],[YAW UAV]]-Tabla3[[#This Row],[YAW MARKER]]</f>
        <v>0</v>
      </c>
    </row>
    <row r="54" spans="1:13" x14ac:dyDescent="0.25">
      <c r="A54">
        <v>52</v>
      </c>
      <c r="B54" s="1">
        <v>40.5448059</v>
      </c>
      <c r="C54" s="1">
        <v>-4.0121152999999996</v>
      </c>
      <c r="D54" s="2">
        <v>6.9</v>
      </c>
      <c r="E54" s="2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-8.4999999998558451E-6</v>
      </c>
      <c r="K54" s="1">
        <f>Tabla3[[#This Row],[LON UAV]]-Tabla3[[#This Row],[LON MARKER]]</f>
        <v>3.5000000000451337E-6</v>
      </c>
      <c r="L54" s="2">
        <f>Tabla3[[#This Row],[ALT UAV]]-Tabla3[[#This Row],[ALT MARKER]]</f>
        <v>6.9</v>
      </c>
      <c r="M54" s="2">
        <f>Tabla3[[#This Row],[YAW UAV]]-Tabla3[[#This Row],[YAW MARKER]]</f>
        <v>0</v>
      </c>
    </row>
    <row r="55" spans="1:13" x14ac:dyDescent="0.25">
      <c r="A55">
        <v>53</v>
      </c>
      <c r="B55" s="1">
        <v>40.544806000000001</v>
      </c>
      <c r="C55" s="1">
        <v>-4.0121152999999996</v>
      </c>
      <c r="D55" s="2">
        <v>6.84</v>
      </c>
      <c r="E55" s="2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-8.3999999986872353E-6</v>
      </c>
      <c r="K55" s="1">
        <f>Tabla3[[#This Row],[LON UAV]]-Tabla3[[#This Row],[LON MARKER]]</f>
        <v>3.5000000000451337E-6</v>
      </c>
      <c r="L55" s="2">
        <f>Tabla3[[#This Row],[ALT UAV]]-Tabla3[[#This Row],[ALT MARKER]]</f>
        <v>6.84</v>
      </c>
      <c r="M55" s="2">
        <f>Tabla3[[#This Row],[YAW UAV]]-Tabla3[[#This Row],[YAW MARKER]]</f>
        <v>0</v>
      </c>
    </row>
    <row r="56" spans="1:13" x14ac:dyDescent="0.25">
      <c r="A56">
        <v>54</v>
      </c>
      <c r="B56" s="1">
        <v>40.544806100000002</v>
      </c>
      <c r="C56" s="1">
        <v>-4.0121152999999996</v>
      </c>
      <c r="D56" s="2">
        <v>6.8</v>
      </c>
      <c r="E56" s="2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-8.2999999975186256E-6</v>
      </c>
      <c r="K56" s="1">
        <f>Tabla3[[#This Row],[LON UAV]]-Tabla3[[#This Row],[LON MARKER]]</f>
        <v>3.5000000000451337E-6</v>
      </c>
      <c r="L56" s="2">
        <f>Tabla3[[#This Row],[ALT UAV]]-Tabla3[[#This Row],[ALT MARKER]]</f>
        <v>6.8</v>
      </c>
      <c r="M56" s="2">
        <f>Tabla3[[#This Row],[YAW UAV]]-Tabla3[[#This Row],[YAW MARKER]]</f>
        <v>0</v>
      </c>
    </row>
    <row r="57" spans="1:13" x14ac:dyDescent="0.25">
      <c r="A57">
        <v>55</v>
      </c>
      <c r="B57" s="1">
        <v>40.544806199999996</v>
      </c>
      <c r="C57" s="1">
        <v>-4.0121152999999996</v>
      </c>
      <c r="D57" s="2">
        <v>6.76</v>
      </c>
      <c r="E57" s="2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-8.2000000034554432E-6</v>
      </c>
      <c r="K57" s="1">
        <f>Tabla3[[#This Row],[LON UAV]]-Tabla3[[#This Row],[LON MARKER]]</f>
        <v>3.5000000000451337E-6</v>
      </c>
      <c r="L57" s="2">
        <f>Tabla3[[#This Row],[ALT UAV]]-Tabla3[[#This Row],[ALT MARKER]]</f>
        <v>6.76</v>
      </c>
      <c r="M57" s="2">
        <f>Tabla3[[#This Row],[YAW UAV]]-Tabla3[[#This Row],[YAW MARKER]]</f>
        <v>0</v>
      </c>
    </row>
    <row r="58" spans="1:13" x14ac:dyDescent="0.25">
      <c r="A58">
        <v>56</v>
      </c>
      <c r="B58" s="1">
        <v>40.544806299999998</v>
      </c>
      <c r="C58" s="1">
        <v>-4.0121153999999999</v>
      </c>
      <c r="D58" s="2">
        <v>6.71</v>
      </c>
      <c r="E58" s="2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-8.1000000022868335E-6</v>
      </c>
      <c r="K58" s="1">
        <f>Tabla3[[#This Row],[LON UAV]]-Tabla3[[#This Row],[LON MARKER]]</f>
        <v>3.3999999997647024E-6</v>
      </c>
      <c r="L58" s="2">
        <f>Tabla3[[#This Row],[ALT UAV]]-Tabla3[[#This Row],[ALT MARKER]]</f>
        <v>6.71</v>
      </c>
      <c r="M58" s="2">
        <f>Tabla3[[#This Row],[YAW UAV]]-Tabla3[[#This Row],[YAW MARKER]]</f>
        <v>0</v>
      </c>
    </row>
    <row r="59" spans="1:13" x14ac:dyDescent="0.25">
      <c r="A59">
        <v>57</v>
      </c>
      <c r="B59" s="1">
        <v>40.544806399999999</v>
      </c>
      <c r="C59" s="1">
        <v>-4.0121153999999999</v>
      </c>
      <c r="D59" s="2">
        <v>6.67</v>
      </c>
      <c r="E59" s="2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-8.0000000011182237E-6</v>
      </c>
      <c r="K59" s="1">
        <f>Tabla3[[#This Row],[LON UAV]]-Tabla3[[#This Row],[LON MARKER]]</f>
        <v>3.3999999997647024E-6</v>
      </c>
      <c r="L59" s="2">
        <f>Tabla3[[#This Row],[ALT UAV]]-Tabla3[[#This Row],[ALT MARKER]]</f>
        <v>6.67</v>
      </c>
      <c r="M59" s="2">
        <f>Tabla3[[#This Row],[YAW UAV]]-Tabla3[[#This Row],[YAW MARKER]]</f>
        <v>0</v>
      </c>
    </row>
    <row r="60" spans="1:13" x14ac:dyDescent="0.25">
      <c r="A60">
        <v>58</v>
      </c>
      <c r="B60" s="1">
        <v>40.5448065</v>
      </c>
      <c r="C60" s="1">
        <v>-4.0121155000000002</v>
      </c>
      <c r="D60" s="2">
        <v>6.64</v>
      </c>
      <c r="E60" s="2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-7.899999999949614E-6</v>
      </c>
      <c r="K60" s="1">
        <f>Tabla3[[#This Row],[LON UAV]]-Tabla3[[#This Row],[LON MARKER]]</f>
        <v>3.299999999484271E-6</v>
      </c>
      <c r="L60" s="2">
        <f>Tabla3[[#This Row],[ALT UAV]]-Tabla3[[#This Row],[ALT MARKER]]</f>
        <v>6.64</v>
      </c>
      <c r="M60" s="2">
        <f>Tabla3[[#This Row],[YAW UAV]]-Tabla3[[#This Row],[YAW MARKER]]</f>
        <v>0</v>
      </c>
    </row>
    <row r="61" spans="1:13" x14ac:dyDescent="0.25">
      <c r="A61">
        <v>59</v>
      </c>
      <c r="B61" s="1">
        <v>40.544806600000001</v>
      </c>
      <c r="C61" s="1">
        <v>-4.0121155000000002</v>
      </c>
      <c r="D61" s="2">
        <v>6.59</v>
      </c>
      <c r="E61" s="2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-7.7999999987810043E-6</v>
      </c>
      <c r="K61" s="1">
        <f>Tabla3[[#This Row],[LON UAV]]-Tabla3[[#This Row],[LON MARKER]]</f>
        <v>3.299999999484271E-6</v>
      </c>
      <c r="L61" s="2">
        <f>Tabla3[[#This Row],[ALT UAV]]-Tabla3[[#This Row],[ALT MARKER]]</f>
        <v>6.59</v>
      </c>
      <c r="M61" s="2">
        <f>Tabla3[[#This Row],[YAW UAV]]-Tabla3[[#This Row],[YAW MARKER]]</f>
        <v>0</v>
      </c>
    </row>
    <row r="62" spans="1:13" x14ac:dyDescent="0.25">
      <c r="A62">
        <v>60</v>
      </c>
      <c r="B62" s="1">
        <v>40.544806700000002</v>
      </c>
      <c r="C62" s="1">
        <v>-4.0121155999999996</v>
      </c>
      <c r="D62" s="2">
        <v>6.55</v>
      </c>
      <c r="E62" s="2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-7.6999999976123945E-6</v>
      </c>
      <c r="K62" s="1">
        <f>Tabla3[[#This Row],[LON UAV]]-Tabla3[[#This Row],[LON MARKER]]</f>
        <v>3.2000000000920181E-6</v>
      </c>
      <c r="L62" s="2">
        <f>Tabla3[[#This Row],[ALT UAV]]-Tabla3[[#This Row],[ALT MARKER]]</f>
        <v>6.55</v>
      </c>
      <c r="M62" s="2">
        <f>Tabla3[[#This Row],[YAW UAV]]-Tabla3[[#This Row],[YAW MARKER]]</f>
        <v>0</v>
      </c>
    </row>
    <row r="63" spans="1:13" x14ac:dyDescent="0.25">
      <c r="A63">
        <v>61</v>
      </c>
      <c r="B63" s="1">
        <v>40.544806800000003</v>
      </c>
      <c r="C63" s="1">
        <v>-4.0121155999999996</v>
      </c>
      <c r="D63" s="2">
        <v>6.51</v>
      </c>
      <c r="E63" s="2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-7.5999999964437848E-6</v>
      </c>
      <c r="K63" s="1">
        <f>Tabla3[[#This Row],[LON UAV]]-Tabla3[[#This Row],[LON MARKER]]</f>
        <v>3.2000000000920181E-6</v>
      </c>
      <c r="L63" s="2">
        <f>Tabla3[[#This Row],[ALT UAV]]-Tabla3[[#This Row],[ALT MARKER]]</f>
        <v>6.51</v>
      </c>
      <c r="M63" s="2">
        <f>Tabla3[[#This Row],[YAW UAV]]-Tabla3[[#This Row],[YAW MARKER]]</f>
        <v>0</v>
      </c>
    </row>
    <row r="64" spans="1:13" x14ac:dyDescent="0.25">
      <c r="A64">
        <v>62</v>
      </c>
      <c r="B64" s="1">
        <v>40.544806899999998</v>
      </c>
      <c r="C64" s="1">
        <v>-4.0121156999999998</v>
      </c>
      <c r="D64" s="2">
        <v>6.48</v>
      </c>
      <c r="E64" s="2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-7.5000000023806024E-6</v>
      </c>
      <c r="K64" s="1">
        <f>Tabla3[[#This Row],[LON UAV]]-Tabla3[[#This Row],[LON MARKER]]</f>
        <v>3.0999999998115868E-6</v>
      </c>
      <c r="L64" s="2">
        <f>Tabla3[[#This Row],[ALT UAV]]-Tabla3[[#This Row],[ALT MARKER]]</f>
        <v>6.48</v>
      </c>
      <c r="M64" s="2">
        <f>Tabla3[[#This Row],[YAW UAV]]-Tabla3[[#This Row],[YAW MARKER]]</f>
        <v>0</v>
      </c>
    </row>
    <row r="65" spans="1:13" x14ac:dyDescent="0.25">
      <c r="A65">
        <v>63</v>
      </c>
      <c r="B65" s="1">
        <v>40.544806999999999</v>
      </c>
      <c r="C65" s="1">
        <v>-4.0121156999999998</v>
      </c>
      <c r="D65" s="2">
        <v>6.44</v>
      </c>
      <c r="E65" s="2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-7.4000000012119926E-6</v>
      </c>
      <c r="K65" s="1">
        <f>Tabla3[[#This Row],[LON UAV]]-Tabla3[[#This Row],[LON MARKER]]</f>
        <v>3.0999999998115868E-6</v>
      </c>
      <c r="L65" s="2">
        <f>Tabla3[[#This Row],[ALT UAV]]-Tabla3[[#This Row],[ALT MARKER]]</f>
        <v>6.44</v>
      </c>
      <c r="M65" s="2">
        <f>Tabla3[[#This Row],[YAW UAV]]-Tabla3[[#This Row],[YAW MARKER]]</f>
        <v>0</v>
      </c>
    </row>
    <row r="66" spans="1:13" x14ac:dyDescent="0.25">
      <c r="A66">
        <v>64</v>
      </c>
      <c r="B66" s="1">
        <v>40.544806999999999</v>
      </c>
      <c r="C66" s="1">
        <v>-4.0121158000000001</v>
      </c>
      <c r="D66" s="2">
        <v>6.42</v>
      </c>
      <c r="E66" s="2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-7.4000000012119926E-6</v>
      </c>
      <c r="K66" s="1">
        <f>Tabla3[[#This Row],[LON UAV]]-Tabla3[[#This Row],[LON MARKER]]</f>
        <v>2.9999999995311555E-6</v>
      </c>
      <c r="L66" s="2">
        <f>Tabla3[[#This Row],[ALT UAV]]-Tabla3[[#This Row],[ALT MARKER]]</f>
        <v>6.42</v>
      </c>
      <c r="M66" s="2">
        <f>Tabla3[[#This Row],[YAW UAV]]-Tabla3[[#This Row],[YAW MARKER]]</f>
        <v>0</v>
      </c>
    </row>
    <row r="67" spans="1:13" x14ac:dyDescent="0.25">
      <c r="A67">
        <v>65</v>
      </c>
      <c r="B67" s="1">
        <v>40.5448071</v>
      </c>
      <c r="C67" s="1">
        <v>-4.0121158000000001</v>
      </c>
      <c r="D67" s="2">
        <v>6.38</v>
      </c>
      <c r="E67" s="2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-7.3000000000433829E-6</v>
      </c>
      <c r="K67" s="1">
        <f>Tabla3[[#This Row],[LON UAV]]-Tabla3[[#This Row],[LON MARKER]]</f>
        <v>2.9999999995311555E-6</v>
      </c>
      <c r="L67" s="2">
        <f>Tabla3[[#This Row],[ALT UAV]]-Tabla3[[#This Row],[ALT MARKER]]</f>
        <v>6.38</v>
      </c>
      <c r="M67" s="2">
        <f>Tabla3[[#This Row],[YAW UAV]]-Tabla3[[#This Row],[YAW MARKER]]</f>
        <v>0</v>
      </c>
    </row>
    <row r="68" spans="1:13" x14ac:dyDescent="0.25">
      <c r="A68">
        <v>66</v>
      </c>
      <c r="B68" s="1">
        <v>40.544807200000001</v>
      </c>
      <c r="C68" s="1">
        <v>-4.0121159000000004</v>
      </c>
      <c r="D68" s="2">
        <v>6.34</v>
      </c>
      <c r="E68" s="2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-7.1999999988747732E-6</v>
      </c>
      <c r="K68" s="1">
        <f>Tabla3[[#This Row],[LON UAV]]-Tabla3[[#This Row],[LON MARKER]]</f>
        <v>2.8999999992507242E-6</v>
      </c>
      <c r="L68" s="2">
        <f>Tabla3[[#This Row],[ALT UAV]]-Tabla3[[#This Row],[ALT MARKER]]</f>
        <v>6.34</v>
      </c>
      <c r="M68" s="2">
        <f>Tabla3[[#This Row],[YAW UAV]]-Tabla3[[#This Row],[YAW MARKER]]</f>
        <v>0</v>
      </c>
    </row>
    <row r="69" spans="1:13" x14ac:dyDescent="0.25">
      <c r="A69">
        <v>67</v>
      </c>
      <c r="B69" s="1">
        <v>40.544807300000002</v>
      </c>
      <c r="C69" s="1">
        <v>-4.0121159000000004</v>
      </c>
      <c r="D69" s="2">
        <v>6.31</v>
      </c>
      <c r="E69" s="2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-7.0999999977061634E-6</v>
      </c>
      <c r="K69" s="1">
        <f>Tabla3[[#This Row],[LON UAV]]-Tabla3[[#This Row],[LON MARKER]]</f>
        <v>2.8999999992507242E-6</v>
      </c>
      <c r="L69" s="2">
        <f>Tabla3[[#This Row],[ALT UAV]]-Tabla3[[#This Row],[ALT MARKER]]</f>
        <v>6.31</v>
      </c>
      <c r="M69" s="2">
        <f>Tabla3[[#This Row],[YAW UAV]]-Tabla3[[#This Row],[YAW MARKER]]</f>
        <v>0</v>
      </c>
    </row>
    <row r="70" spans="1:13" x14ac:dyDescent="0.25">
      <c r="A70">
        <v>68</v>
      </c>
      <c r="B70" s="1">
        <v>40.544807300000002</v>
      </c>
      <c r="C70" s="1">
        <v>-4.0121159000000004</v>
      </c>
      <c r="D70" s="2">
        <v>6.28</v>
      </c>
      <c r="E70" s="2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-7.0999999977061634E-6</v>
      </c>
      <c r="K70" s="1">
        <f>Tabla3[[#This Row],[LON UAV]]-Tabla3[[#This Row],[LON MARKER]]</f>
        <v>2.8999999992507242E-6</v>
      </c>
      <c r="L70" s="2">
        <f>Tabla3[[#This Row],[ALT UAV]]-Tabla3[[#This Row],[ALT MARKER]]</f>
        <v>6.28</v>
      </c>
      <c r="M70" s="2">
        <f>Tabla3[[#This Row],[YAW UAV]]-Tabla3[[#This Row],[YAW MARKER]]</f>
        <v>0</v>
      </c>
    </row>
    <row r="71" spans="1:13" x14ac:dyDescent="0.25">
      <c r="A71">
        <v>69</v>
      </c>
      <c r="B71" s="1">
        <v>40.544807400000003</v>
      </c>
      <c r="C71" s="1">
        <v>-4.0121159999999998</v>
      </c>
      <c r="D71" s="2">
        <v>6.25</v>
      </c>
      <c r="E71" s="2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-6.9999999965375537E-6</v>
      </c>
      <c r="K71" s="1">
        <f>Tabla3[[#This Row],[LON UAV]]-Tabla3[[#This Row],[LON MARKER]]</f>
        <v>2.7999999998584713E-6</v>
      </c>
      <c r="L71" s="2">
        <f>Tabla3[[#This Row],[ALT UAV]]-Tabla3[[#This Row],[ALT MARKER]]</f>
        <v>6.25</v>
      </c>
      <c r="M71" s="2">
        <f>Tabla3[[#This Row],[YAW UAV]]-Tabla3[[#This Row],[YAW MARKER]]</f>
        <v>0</v>
      </c>
    </row>
    <row r="72" spans="1:13" x14ac:dyDescent="0.25">
      <c r="A72">
        <v>70</v>
      </c>
      <c r="B72" s="1">
        <v>40.544807400000003</v>
      </c>
      <c r="C72" s="1">
        <v>-4.0121159999999998</v>
      </c>
      <c r="D72" s="2">
        <v>6.22</v>
      </c>
      <c r="E72" s="2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-6.9999999965375537E-6</v>
      </c>
      <c r="K72" s="1">
        <f>Tabla3[[#This Row],[LON UAV]]-Tabla3[[#This Row],[LON MARKER]]</f>
        <v>2.7999999998584713E-6</v>
      </c>
      <c r="L72" s="2">
        <f>Tabla3[[#This Row],[ALT UAV]]-Tabla3[[#This Row],[ALT MARKER]]</f>
        <v>6.22</v>
      </c>
      <c r="M72" s="2">
        <f>Tabla3[[#This Row],[YAW UAV]]-Tabla3[[#This Row],[YAW MARKER]]</f>
        <v>0</v>
      </c>
    </row>
    <row r="73" spans="1:13" x14ac:dyDescent="0.25">
      <c r="A73">
        <v>71</v>
      </c>
      <c r="B73" s="1">
        <v>40.544807499999997</v>
      </c>
      <c r="C73" s="1">
        <v>-4.0121159999999998</v>
      </c>
      <c r="D73" s="2">
        <v>6.19</v>
      </c>
      <c r="E73" s="2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-6.9000000024743713E-6</v>
      </c>
      <c r="K73" s="1">
        <f>Tabla3[[#This Row],[LON UAV]]-Tabla3[[#This Row],[LON MARKER]]</f>
        <v>2.7999999998584713E-6</v>
      </c>
      <c r="L73" s="2">
        <f>Tabla3[[#This Row],[ALT UAV]]-Tabla3[[#This Row],[ALT MARKER]]</f>
        <v>6.19</v>
      </c>
      <c r="M73" s="2">
        <f>Tabla3[[#This Row],[YAW UAV]]-Tabla3[[#This Row],[YAW MARKER]]</f>
        <v>0</v>
      </c>
    </row>
    <row r="74" spans="1:13" x14ac:dyDescent="0.25">
      <c r="A74">
        <v>72</v>
      </c>
      <c r="B74" s="1">
        <v>40.544807499999997</v>
      </c>
      <c r="C74" s="1">
        <v>-4.0121161000000001</v>
      </c>
      <c r="D74" s="2">
        <v>6.17</v>
      </c>
      <c r="E74" s="2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-6.9000000024743713E-6</v>
      </c>
      <c r="K74" s="1">
        <f>Tabla3[[#This Row],[LON UAV]]-Tabla3[[#This Row],[LON MARKER]]</f>
        <v>2.6999999995780399E-6</v>
      </c>
      <c r="L74" s="2">
        <f>Tabla3[[#This Row],[ALT UAV]]-Tabla3[[#This Row],[ALT MARKER]]</f>
        <v>6.17</v>
      </c>
      <c r="M74" s="2">
        <f>Tabla3[[#This Row],[YAW UAV]]-Tabla3[[#This Row],[YAW MARKER]]</f>
        <v>0</v>
      </c>
    </row>
    <row r="75" spans="1:13" x14ac:dyDescent="0.25">
      <c r="A75">
        <v>73</v>
      </c>
      <c r="B75" s="1">
        <v>40.544807599999999</v>
      </c>
      <c r="C75" s="1">
        <v>-4.0121161000000001</v>
      </c>
      <c r="D75" s="2">
        <v>6.14</v>
      </c>
      <c r="E75" s="2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-6.8000000013057615E-6</v>
      </c>
      <c r="K75" s="1">
        <f>Tabla3[[#This Row],[LON UAV]]-Tabla3[[#This Row],[LON MARKER]]</f>
        <v>2.6999999995780399E-6</v>
      </c>
      <c r="L75" s="2">
        <f>Tabla3[[#This Row],[ALT UAV]]-Tabla3[[#This Row],[ALT MARKER]]</f>
        <v>6.14</v>
      </c>
      <c r="M75" s="2">
        <f>Tabla3[[#This Row],[YAW UAV]]-Tabla3[[#This Row],[YAW MARKER]]</f>
        <v>0</v>
      </c>
    </row>
    <row r="76" spans="1:13" x14ac:dyDescent="0.25">
      <c r="A76">
        <v>74</v>
      </c>
      <c r="B76" s="1">
        <v>40.544807599999999</v>
      </c>
      <c r="C76" s="1">
        <v>-4.0121161000000001</v>
      </c>
      <c r="D76" s="2">
        <v>6.11</v>
      </c>
      <c r="E76" s="2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-6.8000000013057615E-6</v>
      </c>
      <c r="K76" s="1">
        <f>Tabla3[[#This Row],[LON UAV]]-Tabla3[[#This Row],[LON MARKER]]</f>
        <v>2.6999999995780399E-6</v>
      </c>
      <c r="L76" s="2">
        <f>Tabla3[[#This Row],[ALT UAV]]-Tabla3[[#This Row],[ALT MARKER]]</f>
        <v>6.11</v>
      </c>
      <c r="M76" s="2">
        <f>Tabla3[[#This Row],[YAW UAV]]-Tabla3[[#This Row],[YAW MARKER]]</f>
        <v>0</v>
      </c>
    </row>
    <row r="77" spans="1:13" x14ac:dyDescent="0.25">
      <c r="A77">
        <v>75</v>
      </c>
      <c r="B77" s="1">
        <v>40.5448077</v>
      </c>
      <c r="C77" s="1">
        <v>-4.0121161000000001</v>
      </c>
      <c r="D77" s="2">
        <v>6.09</v>
      </c>
      <c r="E77" s="2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-6.7000000001371518E-6</v>
      </c>
      <c r="K77" s="1">
        <f>Tabla3[[#This Row],[LON UAV]]-Tabla3[[#This Row],[LON MARKER]]</f>
        <v>2.6999999995780399E-6</v>
      </c>
      <c r="L77" s="2">
        <f>Tabla3[[#This Row],[ALT UAV]]-Tabla3[[#This Row],[ALT MARKER]]</f>
        <v>6.09</v>
      </c>
      <c r="M77" s="2">
        <f>Tabla3[[#This Row],[YAW UAV]]-Tabla3[[#This Row],[YAW MARKER]]</f>
        <v>0</v>
      </c>
    </row>
    <row r="78" spans="1:13" x14ac:dyDescent="0.25">
      <c r="A78">
        <v>76</v>
      </c>
      <c r="B78" s="1">
        <v>40.5448077</v>
      </c>
      <c r="C78" s="1">
        <v>-4.0121162000000004</v>
      </c>
      <c r="D78" s="2">
        <v>6.05</v>
      </c>
      <c r="E78" s="2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-6.7000000001371518E-6</v>
      </c>
      <c r="K78" s="1">
        <f>Tabla3[[#This Row],[LON UAV]]-Tabla3[[#This Row],[LON MARKER]]</f>
        <v>2.5999999992976086E-6</v>
      </c>
      <c r="L78" s="2">
        <f>Tabla3[[#This Row],[ALT UAV]]-Tabla3[[#This Row],[ALT MARKER]]</f>
        <v>6.05</v>
      </c>
      <c r="M78" s="2">
        <f>Tabla3[[#This Row],[YAW UAV]]-Tabla3[[#This Row],[YAW MARKER]]</f>
        <v>0</v>
      </c>
    </row>
    <row r="79" spans="1:13" x14ac:dyDescent="0.25">
      <c r="A79">
        <v>77</v>
      </c>
      <c r="B79" s="1">
        <v>40.5448077</v>
      </c>
      <c r="C79" s="1">
        <v>-4.0121162000000004</v>
      </c>
      <c r="D79" s="2">
        <v>6.03</v>
      </c>
      <c r="E79" s="2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-6.7000000001371518E-6</v>
      </c>
      <c r="K79" s="1">
        <f>Tabla3[[#This Row],[LON UAV]]-Tabla3[[#This Row],[LON MARKER]]</f>
        <v>2.5999999992976086E-6</v>
      </c>
      <c r="L79" s="2">
        <f>Tabla3[[#This Row],[ALT UAV]]-Tabla3[[#This Row],[ALT MARKER]]</f>
        <v>6.03</v>
      </c>
      <c r="M79" s="2">
        <f>Tabla3[[#This Row],[YAW UAV]]-Tabla3[[#This Row],[YAW MARKER]]</f>
        <v>0</v>
      </c>
    </row>
    <row r="80" spans="1:13" x14ac:dyDescent="0.25">
      <c r="A80">
        <v>78</v>
      </c>
      <c r="B80" s="1">
        <v>40.544807800000001</v>
      </c>
      <c r="C80" s="1">
        <v>-4.0121162000000004</v>
      </c>
      <c r="D80" s="2">
        <v>6.01</v>
      </c>
      <c r="E80" s="2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-6.5999999989685421E-6</v>
      </c>
      <c r="K80" s="1">
        <f>Tabla3[[#This Row],[LON UAV]]-Tabla3[[#This Row],[LON MARKER]]</f>
        <v>2.5999999992976086E-6</v>
      </c>
      <c r="L80" s="2">
        <f>Tabla3[[#This Row],[ALT UAV]]-Tabla3[[#This Row],[ALT MARKER]]</f>
        <v>6.01</v>
      </c>
      <c r="M80" s="2">
        <f>Tabla3[[#This Row],[YAW UAV]]-Tabla3[[#This Row],[YAW MARKER]]</f>
        <v>0</v>
      </c>
    </row>
    <row r="81" spans="1:13" x14ac:dyDescent="0.25">
      <c r="A81">
        <v>79</v>
      </c>
      <c r="B81" s="1">
        <v>40.544807800000001</v>
      </c>
      <c r="C81" s="1">
        <v>-4.0121162000000004</v>
      </c>
      <c r="D81" s="2">
        <v>5.99</v>
      </c>
      <c r="E81" s="2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-6.5999999989685421E-6</v>
      </c>
      <c r="K81" s="1">
        <f>Tabla3[[#This Row],[LON UAV]]-Tabla3[[#This Row],[LON MARKER]]</f>
        <v>2.5999999992976086E-6</v>
      </c>
      <c r="L81" s="2">
        <f>Tabla3[[#This Row],[ALT UAV]]-Tabla3[[#This Row],[ALT MARKER]]</f>
        <v>5.99</v>
      </c>
      <c r="M81" s="2">
        <f>Tabla3[[#This Row],[YAW UAV]]-Tabla3[[#This Row],[YAW MARKER]]</f>
        <v>0</v>
      </c>
    </row>
    <row r="82" spans="1:13" x14ac:dyDescent="0.25">
      <c r="A82">
        <v>80</v>
      </c>
      <c r="B82" s="1">
        <v>40.544807800000001</v>
      </c>
      <c r="C82" s="1">
        <v>-4.0121162000000004</v>
      </c>
      <c r="D82" s="2">
        <v>5.97</v>
      </c>
      <c r="E82" s="2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-6.5999999989685421E-6</v>
      </c>
      <c r="K82" s="1">
        <f>Tabla3[[#This Row],[LON UAV]]-Tabla3[[#This Row],[LON MARKER]]</f>
        <v>2.5999999992976086E-6</v>
      </c>
      <c r="L82" s="2">
        <f>Tabla3[[#This Row],[ALT UAV]]-Tabla3[[#This Row],[ALT MARKER]]</f>
        <v>5.97</v>
      </c>
      <c r="M82" s="2">
        <f>Tabla3[[#This Row],[YAW UAV]]-Tabla3[[#This Row],[YAW MARKER]]</f>
        <v>0</v>
      </c>
    </row>
    <row r="83" spans="1:13" x14ac:dyDescent="0.25">
      <c r="A83">
        <v>81</v>
      </c>
      <c r="B83" s="1">
        <v>40.544807800000001</v>
      </c>
      <c r="C83" s="1">
        <v>-4.0121162999999997</v>
      </c>
      <c r="D83" s="2">
        <v>5.95</v>
      </c>
      <c r="E83" s="2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-6.5999999989685421E-6</v>
      </c>
      <c r="K83" s="1">
        <f>Tabla3[[#This Row],[LON UAV]]-Tabla3[[#This Row],[LON MARKER]]</f>
        <v>2.4999999999053557E-6</v>
      </c>
      <c r="L83" s="2">
        <f>Tabla3[[#This Row],[ALT UAV]]-Tabla3[[#This Row],[ALT MARKER]]</f>
        <v>5.95</v>
      </c>
      <c r="M83" s="2">
        <f>Tabla3[[#This Row],[YAW UAV]]-Tabla3[[#This Row],[YAW MARKER]]</f>
        <v>0</v>
      </c>
    </row>
    <row r="84" spans="1:13" x14ac:dyDescent="0.25">
      <c r="A84">
        <v>82</v>
      </c>
      <c r="B84" s="1">
        <v>40.544807900000002</v>
      </c>
      <c r="C84" s="1">
        <v>-4.0121162999999997</v>
      </c>
      <c r="D84" s="2">
        <v>5.91</v>
      </c>
      <c r="E84" s="2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-6.4999999977999323E-6</v>
      </c>
      <c r="K84" s="1">
        <f>Tabla3[[#This Row],[LON UAV]]-Tabla3[[#This Row],[LON MARKER]]</f>
        <v>2.4999999999053557E-6</v>
      </c>
      <c r="L84" s="2">
        <f>Tabla3[[#This Row],[ALT UAV]]-Tabla3[[#This Row],[ALT MARKER]]</f>
        <v>5.91</v>
      </c>
      <c r="M84" s="2">
        <f>Tabla3[[#This Row],[YAW UAV]]-Tabla3[[#This Row],[YAW MARKER]]</f>
        <v>0</v>
      </c>
    </row>
    <row r="85" spans="1:13" x14ac:dyDescent="0.25">
      <c r="A85">
        <v>83</v>
      </c>
      <c r="B85" s="1">
        <v>40.544807900000002</v>
      </c>
      <c r="C85" s="1">
        <v>-4.0121162999999997</v>
      </c>
      <c r="D85" s="2">
        <v>5.85</v>
      </c>
      <c r="E85" s="2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-6.4999999977999323E-6</v>
      </c>
      <c r="K85" s="1">
        <f>Tabla3[[#This Row],[LON UAV]]-Tabla3[[#This Row],[LON MARKER]]</f>
        <v>2.4999999999053557E-6</v>
      </c>
      <c r="L85" s="2">
        <f>Tabla3[[#This Row],[ALT UAV]]-Tabla3[[#This Row],[ALT MARKER]]</f>
        <v>5.85</v>
      </c>
      <c r="M85" s="2">
        <f>Tabla3[[#This Row],[YAW UAV]]-Tabla3[[#This Row],[YAW MARKER]]</f>
        <v>0</v>
      </c>
    </row>
    <row r="86" spans="1:13" x14ac:dyDescent="0.25">
      <c r="A86">
        <v>84</v>
      </c>
      <c r="B86" s="1">
        <v>40.544807900000002</v>
      </c>
      <c r="C86" s="1">
        <v>-4.0121162999999997</v>
      </c>
      <c r="D86" s="2">
        <v>5.76</v>
      </c>
      <c r="E86" s="2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-6.4999999977999323E-6</v>
      </c>
      <c r="K86" s="1">
        <f>Tabla3[[#This Row],[LON UAV]]-Tabla3[[#This Row],[LON MARKER]]</f>
        <v>2.4999999999053557E-6</v>
      </c>
      <c r="L86" s="2">
        <f>Tabla3[[#This Row],[ALT UAV]]-Tabla3[[#This Row],[ALT MARKER]]</f>
        <v>5.76</v>
      </c>
      <c r="M86" s="2">
        <f>Tabla3[[#This Row],[YAW UAV]]-Tabla3[[#This Row],[YAW MARKER]]</f>
        <v>0</v>
      </c>
    </row>
    <row r="87" spans="1:13" x14ac:dyDescent="0.25">
      <c r="A87">
        <v>85</v>
      </c>
      <c r="B87" s="1">
        <v>40.544807900000002</v>
      </c>
      <c r="C87" s="1">
        <v>-4.0121162999999997</v>
      </c>
      <c r="D87" s="2">
        <v>5.67</v>
      </c>
      <c r="E87" s="2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-6.4999999977999323E-6</v>
      </c>
      <c r="K87" s="1">
        <f>Tabla3[[#This Row],[LON UAV]]-Tabla3[[#This Row],[LON MARKER]]</f>
        <v>2.4999999999053557E-6</v>
      </c>
      <c r="L87" s="2">
        <f>Tabla3[[#This Row],[ALT UAV]]-Tabla3[[#This Row],[ALT MARKER]]</f>
        <v>5.67</v>
      </c>
      <c r="M87" s="2">
        <f>Tabla3[[#This Row],[YAW UAV]]-Tabla3[[#This Row],[YAW MARKER]]</f>
        <v>0</v>
      </c>
    </row>
    <row r="88" spans="1:13" x14ac:dyDescent="0.25">
      <c r="A88">
        <v>86</v>
      </c>
      <c r="B88" s="1">
        <v>40.544807900000002</v>
      </c>
      <c r="C88" s="1">
        <v>-4.0121162999999997</v>
      </c>
      <c r="D88" s="2">
        <v>5.59</v>
      </c>
      <c r="E88" s="2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-6.4999999977999323E-6</v>
      </c>
      <c r="K88" s="1">
        <f>Tabla3[[#This Row],[LON UAV]]-Tabla3[[#This Row],[LON MARKER]]</f>
        <v>2.4999999999053557E-6</v>
      </c>
      <c r="L88" s="2">
        <f>Tabla3[[#This Row],[ALT UAV]]-Tabla3[[#This Row],[ALT MARKER]]</f>
        <v>5.59</v>
      </c>
      <c r="M88" s="2">
        <f>Tabla3[[#This Row],[YAW UAV]]-Tabla3[[#This Row],[YAW MARKER]]</f>
        <v>0</v>
      </c>
    </row>
    <row r="89" spans="1:13" x14ac:dyDescent="0.25">
      <c r="A89">
        <v>87</v>
      </c>
      <c r="B89" s="1">
        <v>40.544807900000002</v>
      </c>
      <c r="C89" s="1">
        <v>-4.0121162999999997</v>
      </c>
      <c r="D89" s="2">
        <v>5.49</v>
      </c>
      <c r="E89" s="2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-6.4999999977999323E-6</v>
      </c>
      <c r="K89" s="1">
        <f>Tabla3[[#This Row],[LON UAV]]-Tabla3[[#This Row],[LON MARKER]]</f>
        <v>2.4999999999053557E-6</v>
      </c>
      <c r="L89" s="2">
        <f>Tabla3[[#This Row],[ALT UAV]]-Tabla3[[#This Row],[ALT MARKER]]</f>
        <v>5.49</v>
      </c>
      <c r="M89" s="2">
        <f>Tabla3[[#This Row],[YAW UAV]]-Tabla3[[#This Row],[YAW MARKER]]</f>
        <v>0</v>
      </c>
    </row>
    <row r="90" spans="1:13" x14ac:dyDescent="0.25">
      <c r="A90">
        <v>88</v>
      </c>
      <c r="B90" s="1">
        <v>40.544807900000002</v>
      </c>
      <c r="C90" s="1">
        <v>-4.0121162999999997</v>
      </c>
      <c r="D90" s="2">
        <v>5.42</v>
      </c>
      <c r="E90" s="2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-6.4999999977999323E-6</v>
      </c>
      <c r="K90" s="1">
        <f>Tabla3[[#This Row],[LON UAV]]-Tabla3[[#This Row],[LON MARKER]]</f>
        <v>2.4999999999053557E-6</v>
      </c>
      <c r="L90" s="2">
        <f>Tabla3[[#This Row],[ALT UAV]]-Tabla3[[#This Row],[ALT MARKER]]</f>
        <v>5.42</v>
      </c>
      <c r="M90" s="2">
        <f>Tabla3[[#This Row],[YAW UAV]]-Tabla3[[#This Row],[YAW MARKER]]</f>
        <v>0</v>
      </c>
    </row>
    <row r="91" spans="1:13" x14ac:dyDescent="0.25">
      <c r="A91">
        <v>89</v>
      </c>
      <c r="B91" s="1">
        <v>40.544807900000002</v>
      </c>
      <c r="C91" s="1">
        <v>-4.0121162999999997</v>
      </c>
      <c r="D91" s="2">
        <v>5.32</v>
      </c>
      <c r="E91" s="2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-6.4999999977999323E-6</v>
      </c>
      <c r="K91" s="1">
        <f>Tabla3[[#This Row],[LON UAV]]-Tabla3[[#This Row],[LON MARKER]]</f>
        <v>2.4999999999053557E-6</v>
      </c>
      <c r="L91" s="2">
        <f>Tabla3[[#This Row],[ALT UAV]]-Tabla3[[#This Row],[ALT MARKER]]</f>
        <v>5.32</v>
      </c>
      <c r="M91" s="2">
        <f>Tabla3[[#This Row],[YAW UAV]]-Tabla3[[#This Row],[YAW MARKER]]</f>
        <v>0</v>
      </c>
    </row>
    <row r="92" spans="1:13" x14ac:dyDescent="0.25">
      <c r="A92">
        <v>90</v>
      </c>
      <c r="B92" s="1">
        <v>40.544807900000002</v>
      </c>
      <c r="C92" s="1">
        <v>-4.0121162999999997</v>
      </c>
      <c r="D92" s="2">
        <v>5.23</v>
      </c>
      <c r="E92" s="2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-6.4999999977999323E-6</v>
      </c>
      <c r="K92" s="1">
        <f>Tabla3[[#This Row],[LON UAV]]-Tabla3[[#This Row],[LON MARKER]]</f>
        <v>2.4999999999053557E-6</v>
      </c>
      <c r="L92" s="2">
        <f>Tabla3[[#This Row],[ALT UAV]]-Tabla3[[#This Row],[ALT MARKER]]</f>
        <v>5.23</v>
      </c>
      <c r="M92" s="2">
        <f>Tabla3[[#This Row],[YAW UAV]]-Tabla3[[#This Row],[YAW MARKER]]</f>
        <v>0</v>
      </c>
    </row>
    <row r="93" spans="1:13" x14ac:dyDescent="0.25">
      <c r="A93">
        <v>91</v>
      </c>
      <c r="B93" s="1">
        <v>40.544807900000002</v>
      </c>
      <c r="C93" s="1">
        <v>-4.0121162999999997</v>
      </c>
      <c r="D93" s="2">
        <v>5.14</v>
      </c>
      <c r="E93" s="2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-6.4999999977999323E-6</v>
      </c>
      <c r="K93" s="1">
        <f>Tabla3[[#This Row],[LON UAV]]-Tabla3[[#This Row],[LON MARKER]]</f>
        <v>2.4999999999053557E-6</v>
      </c>
      <c r="L93" s="2">
        <f>Tabla3[[#This Row],[ALT UAV]]-Tabla3[[#This Row],[ALT MARKER]]</f>
        <v>5.14</v>
      </c>
      <c r="M93" s="2">
        <f>Tabla3[[#This Row],[YAW UAV]]-Tabla3[[#This Row],[YAW MARKER]]</f>
        <v>0</v>
      </c>
    </row>
    <row r="94" spans="1:13" x14ac:dyDescent="0.25">
      <c r="A94">
        <v>92</v>
      </c>
      <c r="B94" s="1">
        <v>40.544807900000002</v>
      </c>
      <c r="C94" s="1">
        <v>-4.0121162999999997</v>
      </c>
      <c r="D94" s="2">
        <v>5.04</v>
      </c>
      <c r="E94" s="2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-6.4999999977999323E-6</v>
      </c>
      <c r="K94" s="1">
        <f>Tabla3[[#This Row],[LON UAV]]-Tabla3[[#This Row],[LON MARKER]]</f>
        <v>2.4999999999053557E-6</v>
      </c>
      <c r="L94" s="2">
        <f>Tabla3[[#This Row],[ALT UAV]]-Tabla3[[#This Row],[ALT MARKER]]</f>
        <v>5.04</v>
      </c>
      <c r="M94" s="2">
        <f>Tabla3[[#This Row],[YAW UAV]]-Tabla3[[#This Row],[YAW MARKER]]</f>
        <v>0</v>
      </c>
    </row>
    <row r="95" spans="1:13" x14ac:dyDescent="0.25">
      <c r="A95">
        <v>93</v>
      </c>
      <c r="B95" s="1">
        <v>40.544807900000002</v>
      </c>
      <c r="C95" s="1">
        <v>-4.0121162999999997</v>
      </c>
      <c r="D95" s="2">
        <v>4.93</v>
      </c>
      <c r="E95" s="2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-6.4999999977999323E-6</v>
      </c>
      <c r="K95" s="1">
        <f>Tabla3[[#This Row],[LON UAV]]-Tabla3[[#This Row],[LON MARKER]]</f>
        <v>2.4999999999053557E-6</v>
      </c>
      <c r="L95" s="2">
        <f>Tabla3[[#This Row],[ALT UAV]]-Tabla3[[#This Row],[ALT MARKER]]</f>
        <v>4.93</v>
      </c>
      <c r="M95" s="2">
        <f>Tabla3[[#This Row],[YAW UAV]]-Tabla3[[#This Row],[YAW MARKER]]</f>
        <v>0</v>
      </c>
    </row>
    <row r="96" spans="1:13" x14ac:dyDescent="0.25">
      <c r="A96">
        <v>94</v>
      </c>
      <c r="B96" s="1">
        <v>40.544807900000002</v>
      </c>
      <c r="C96" s="1">
        <v>-4.0121162999999997</v>
      </c>
      <c r="D96" s="2">
        <v>4.84</v>
      </c>
      <c r="E96" s="2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-6.4999999977999323E-6</v>
      </c>
      <c r="K96" s="1">
        <f>Tabla3[[#This Row],[LON UAV]]-Tabla3[[#This Row],[LON MARKER]]</f>
        <v>2.4999999999053557E-6</v>
      </c>
      <c r="L96" s="2">
        <f>Tabla3[[#This Row],[ALT UAV]]-Tabla3[[#This Row],[ALT MARKER]]</f>
        <v>4.84</v>
      </c>
      <c r="M96" s="2">
        <f>Tabla3[[#This Row],[YAW UAV]]-Tabla3[[#This Row],[YAW MARKER]]</f>
        <v>0</v>
      </c>
    </row>
    <row r="97" spans="1:13" x14ac:dyDescent="0.25">
      <c r="A97">
        <v>95</v>
      </c>
      <c r="B97" s="1">
        <v>40.544807900000002</v>
      </c>
      <c r="C97" s="1">
        <v>-4.0121162999999997</v>
      </c>
      <c r="D97" s="2">
        <v>4.72</v>
      </c>
      <c r="E97" s="2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-6.4999999977999323E-6</v>
      </c>
      <c r="K97" s="1">
        <f>Tabla3[[#This Row],[LON UAV]]-Tabla3[[#This Row],[LON MARKER]]</f>
        <v>2.4999999999053557E-6</v>
      </c>
      <c r="L97" s="2">
        <f>Tabla3[[#This Row],[ALT UAV]]-Tabla3[[#This Row],[ALT MARKER]]</f>
        <v>4.72</v>
      </c>
      <c r="M97" s="2">
        <f>Tabla3[[#This Row],[YAW UAV]]-Tabla3[[#This Row],[YAW MARKER]]</f>
        <v>0</v>
      </c>
    </row>
    <row r="98" spans="1:13" x14ac:dyDescent="0.25">
      <c r="A98">
        <v>96</v>
      </c>
      <c r="B98" s="1">
        <v>40.544807900000002</v>
      </c>
      <c r="C98" s="1">
        <v>-4.0121162999999997</v>
      </c>
      <c r="D98" s="2">
        <v>4.63</v>
      </c>
      <c r="E98" s="2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-6.4999999977999323E-6</v>
      </c>
      <c r="K98" s="1">
        <f>Tabla3[[#This Row],[LON UAV]]-Tabla3[[#This Row],[LON MARKER]]</f>
        <v>2.4999999999053557E-6</v>
      </c>
      <c r="L98" s="2">
        <f>Tabla3[[#This Row],[ALT UAV]]-Tabla3[[#This Row],[ALT MARKER]]</f>
        <v>4.63</v>
      </c>
      <c r="M98" s="2">
        <f>Tabla3[[#This Row],[YAW UAV]]-Tabla3[[#This Row],[YAW MARKER]]</f>
        <v>0</v>
      </c>
    </row>
    <row r="99" spans="1:13" x14ac:dyDescent="0.25">
      <c r="A99">
        <v>97</v>
      </c>
      <c r="B99" s="1">
        <v>40.544807900000002</v>
      </c>
      <c r="C99" s="1">
        <v>-4.0121162999999997</v>
      </c>
      <c r="D99" s="2">
        <v>4.55</v>
      </c>
      <c r="E99" s="2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-6.4999999977999323E-6</v>
      </c>
      <c r="K99" s="1">
        <f>Tabla3[[#This Row],[LON UAV]]-Tabla3[[#This Row],[LON MARKER]]</f>
        <v>2.4999999999053557E-6</v>
      </c>
      <c r="L99" s="2">
        <f>Tabla3[[#This Row],[ALT UAV]]-Tabla3[[#This Row],[ALT MARKER]]</f>
        <v>4.55</v>
      </c>
      <c r="M99" s="2">
        <f>Tabla3[[#This Row],[YAW UAV]]-Tabla3[[#This Row],[YAW MARKER]]</f>
        <v>0</v>
      </c>
    </row>
    <row r="100" spans="1:13" x14ac:dyDescent="0.25">
      <c r="A100">
        <v>98</v>
      </c>
      <c r="B100" s="1">
        <v>40.544807900000002</v>
      </c>
      <c r="C100" s="1">
        <v>-4.0121162999999997</v>
      </c>
      <c r="D100" s="2">
        <v>4.46</v>
      </c>
      <c r="E100" s="2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-6.4999999977999323E-6</v>
      </c>
      <c r="K100" s="1">
        <f>Tabla3[[#This Row],[LON UAV]]-Tabla3[[#This Row],[LON MARKER]]</f>
        <v>2.4999999999053557E-6</v>
      </c>
      <c r="L100" s="2">
        <f>Tabla3[[#This Row],[ALT UAV]]-Tabla3[[#This Row],[ALT MARKER]]</f>
        <v>4.46</v>
      </c>
      <c r="M100" s="2">
        <f>Tabla3[[#This Row],[YAW UAV]]-Tabla3[[#This Row],[YAW MARKER]]</f>
        <v>0</v>
      </c>
    </row>
    <row r="101" spans="1:13" x14ac:dyDescent="0.25">
      <c r="A101">
        <v>99</v>
      </c>
      <c r="B101" s="1">
        <v>40.544807900000002</v>
      </c>
      <c r="C101" s="1">
        <v>-4.0121162999999997</v>
      </c>
      <c r="D101" s="2">
        <v>4.3600000000000003</v>
      </c>
      <c r="E101" s="2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-6.4999999977999323E-6</v>
      </c>
      <c r="K101" s="1">
        <f>Tabla3[[#This Row],[LON UAV]]-Tabla3[[#This Row],[LON MARKER]]</f>
        <v>2.4999999999053557E-6</v>
      </c>
      <c r="L101" s="2">
        <f>Tabla3[[#This Row],[ALT UAV]]-Tabla3[[#This Row],[ALT MARKER]]</f>
        <v>4.3600000000000003</v>
      </c>
      <c r="M101" s="2">
        <f>Tabla3[[#This Row],[YAW UAV]]-Tabla3[[#This Row],[YAW MARKER]]</f>
        <v>0</v>
      </c>
    </row>
    <row r="102" spans="1:13" x14ac:dyDescent="0.25">
      <c r="A102">
        <v>100</v>
      </c>
      <c r="B102" s="1">
        <v>40.544807900000002</v>
      </c>
      <c r="C102" s="1">
        <v>-4.0121162999999997</v>
      </c>
      <c r="D102" s="2">
        <v>4.2699999999999996</v>
      </c>
      <c r="E102" s="2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-6.4999999977999323E-6</v>
      </c>
      <c r="K102" s="1">
        <f>Tabla3[[#This Row],[LON UAV]]-Tabla3[[#This Row],[LON MARKER]]</f>
        <v>2.4999999999053557E-6</v>
      </c>
      <c r="L102" s="2">
        <f>Tabla3[[#This Row],[ALT UAV]]-Tabla3[[#This Row],[ALT MARKER]]</f>
        <v>4.2699999999999996</v>
      </c>
      <c r="M102" s="2">
        <f>Tabla3[[#This Row],[YAW UAV]]-Tabla3[[#This Row],[YAW MARKER]]</f>
        <v>0</v>
      </c>
    </row>
    <row r="103" spans="1:13" x14ac:dyDescent="0.25">
      <c r="A103">
        <v>101</v>
      </c>
      <c r="B103" s="1">
        <v>40.544807900000002</v>
      </c>
      <c r="C103" s="1">
        <v>-4.0121162999999997</v>
      </c>
      <c r="D103" s="2">
        <v>4.1900000000000004</v>
      </c>
      <c r="E103" s="2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-6.4999999977999323E-6</v>
      </c>
      <c r="K103" s="1">
        <f>Tabla3[[#This Row],[LON UAV]]-Tabla3[[#This Row],[LON MARKER]]</f>
        <v>2.4999999999053557E-6</v>
      </c>
      <c r="L103" s="2">
        <f>Tabla3[[#This Row],[ALT UAV]]-Tabla3[[#This Row],[ALT MARKER]]</f>
        <v>4.1900000000000004</v>
      </c>
      <c r="M103" s="2">
        <f>Tabla3[[#This Row],[YAW UAV]]-Tabla3[[#This Row],[YAW MARKER]]</f>
        <v>0</v>
      </c>
    </row>
    <row r="104" spans="1:13" x14ac:dyDescent="0.25">
      <c r="A104">
        <v>102</v>
      </c>
      <c r="B104" s="1">
        <v>40.544807900000002</v>
      </c>
      <c r="C104" s="1">
        <v>-4.0121162999999997</v>
      </c>
      <c r="D104" s="2">
        <v>4.1100000000000003</v>
      </c>
      <c r="E104" s="2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-6.4999999977999323E-6</v>
      </c>
      <c r="K104" s="1">
        <f>Tabla3[[#This Row],[LON UAV]]-Tabla3[[#This Row],[LON MARKER]]</f>
        <v>2.4999999999053557E-6</v>
      </c>
      <c r="L104" s="2">
        <f>Tabla3[[#This Row],[ALT UAV]]-Tabla3[[#This Row],[ALT MARKER]]</f>
        <v>4.1100000000000003</v>
      </c>
      <c r="M104" s="2">
        <f>Tabla3[[#This Row],[YAW UAV]]-Tabla3[[#This Row],[YAW MARKER]]</f>
        <v>0</v>
      </c>
    </row>
    <row r="105" spans="1:13" x14ac:dyDescent="0.25">
      <c r="A105">
        <v>103</v>
      </c>
      <c r="B105" s="1">
        <v>40.544807900000002</v>
      </c>
      <c r="C105" s="1">
        <v>-4.0121162999999997</v>
      </c>
      <c r="D105" s="2">
        <v>4.03</v>
      </c>
      <c r="E105" s="2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-6.4999999977999323E-6</v>
      </c>
      <c r="K105" s="1">
        <f>Tabla3[[#This Row],[LON UAV]]-Tabla3[[#This Row],[LON MARKER]]</f>
        <v>2.4999999999053557E-6</v>
      </c>
      <c r="L105" s="2">
        <f>Tabla3[[#This Row],[ALT UAV]]-Tabla3[[#This Row],[ALT MARKER]]</f>
        <v>4.03</v>
      </c>
      <c r="M105" s="2">
        <f>Tabla3[[#This Row],[YAW UAV]]-Tabla3[[#This Row],[YAW MARKER]]</f>
        <v>0</v>
      </c>
    </row>
    <row r="106" spans="1:13" x14ac:dyDescent="0.25">
      <c r="A106">
        <v>104</v>
      </c>
      <c r="B106" s="1">
        <v>40.544807900000002</v>
      </c>
      <c r="C106" s="1">
        <v>-4.0121162999999997</v>
      </c>
      <c r="D106" s="2">
        <v>3.96</v>
      </c>
      <c r="E106" s="2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-6.4999999977999323E-6</v>
      </c>
      <c r="K106" s="1">
        <f>Tabla3[[#This Row],[LON UAV]]-Tabla3[[#This Row],[LON MARKER]]</f>
        <v>2.4999999999053557E-6</v>
      </c>
      <c r="L106" s="2">
        <f>Tabla3[[#This Row],[ALT UAV]]-Tabla3[[#This Row],[ALT MARKER]]</f>
        <v>3.96</v>
      </c>
      <c r="M106" s="2">
        <f>Tabla3[[#This Row],[YAW UAV]]-Tabla3[[#This Row],[YAW MARKER]]</f>
        <v>0</v>
      </c>
    </row>
    <row r="107" spans="1:13" x14ac:dyDescent="0.25">
      <c r="A107">
        <v>105</v>
      </c>
      <c r="B107" s="1">
        <v>40.544807900000002</v>
      </c>
      <c r="C107" s="1">
        <v>-4.0121162999999997</v>
      </c>
      <c r="D107" s="2">
        <v>3.88</v>
      </c>
      <c r="E107" s="2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-6.4999999977999323E-6</v>
      </c>
      <c r="K107" s="1">
        <f>Tabla3[[#This Row],[LON UAV]]-Tabla3[[#This Row],[LON MARKER]]</f>
        <v>2.4999999999053557E-6</v>
      </c>
      <c r="L107" s="2">
        <f>Tabla3[[#This Row],[ALT UAV]]-Tabla3[[#This Row],[ALT MARKER]]</f>
        <v>3.88</v>
      </c>
      <c r="M107" s="2">
        <f>Tabla3[[#This Row],[YAW UAV]]-Tabla3[[#This Row],[YAW MARKER]]</f>
        <v>0</v>
      </c>
    </row>
    <row r="108" spans="1:13" x14ac:dyDescent="0.25">
      <c r="A108">
        <v>106</v>
      </c>
      <c r="B108" s="1">
        <v>40.544807900000002</v>
      </c>
      <c r="C108" s="1">
        <v>-4.0121162999999997</v>
      </c>
      <c r="D108" s="2">
        <v>3.79</v>
      </c>
      <c r="E108" s="2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-6.4999999977999323E-6</v>
      </c>
      <c r="K108" s="1">
        <f>Tabla3[[#This Row],[LON UAV]]-Tabla3[[#This Row],[LON MARKER]]</f>
        <v>2.4999999999053557E-6</v>
      </c>
      <c r="L108" s="2">
        <f>Tabla3[[#This Row],[ALT UAV]]-Tabla3[[#This Row],[ALT MARKER]]</f>
        <v>3.79</v>
      </c>
      <c r="M108" s="2">
        <f>Tabla3[[#This Row],[YAW UAV]]-Tabla3[[#This Row],[YAW MARKER]]</f>
        <v>0</v>
      </c>
    </row>
    <row r="109" spans="1:13" x14ac:dyDescent="0.25">
      <c r="A109">
        <v>107</v>
      </c>
      <c r="B109" s="1">
        <v>40.544807900000002</v>
      </c>
      <c r="C109" s="1">
        <v>-4.0121162999999997</v>
      </c>
      <c r="D109" s="2">
        <v>3.7</v>
      </c>
      <c r="E109" s="2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-6.4999999977999323E-6</v>
      </c>
      <c r="K109" s="1">
        <f>Tabla3[[#This Row],[LON UAV]]-Tabla3[[#This Row],[LON MARKER]]</f>
        <v>2.4999999999053557E-6</v>
      </c>
      <c r="L109" s="2">
        <f>Tabla3[[#This Row],[ALT UAV]]-Tabla3[[#This Row],[ALT MARKER]]</f>
        <v>3.7</v>
      </c>
      <c r="M109" s="2">
        <f>Tabla3[[#This Row],[YAW UAV]]-Tabla3[[#This Row],[YAW MARKER]]</f>
        <v>0</v>
      </c>
    </row>
    <row r="110" spans="1:13" x14ac:dyDescent="0.25">
      <c r="A110">
        <v>108</v>
      </c>
      <c r="B110" s="1">
        <v>40.544807900000002</v>
      </c>
      <c r="C110" s="1">
        <v>-4.0121162999999997</v>
      </c>
      <c r="D110" s="2">
        <v>3.61</v>
      </c>
      <c r="E110" s="2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-6.4999999977999323E-6</v>
      </c>
      <c r="K110" s="1">
        <f>Tabla3[[#This Row],[LON UAV]]-Tabla3[[#This Row],[LON MARKER]]</f>
        <v>2.4999999999053557E-6</v>
      </c>
      <c r="L110" s="2">
        <f>Tabla3[[#This Row],[ALT UAV]]-Tabla3[[#This Row],[ALT MARKER]]</f>
        <v>3.61</v>
      </c>
      <c r="M110" s="2">
        <f>Tabla3[[#This Row],[YAW UAV]]-Tabla3[[#This Row],[YAW MARKER]]</f>
        <v>0</v>
      </c>
    </row>
    <row r="111" spans="1:13" x14ac:dyDescent="0.25">
      <c r="A111">
        <v>109</v>
      </c>
      <c r="B111" s="1">
        <v>40.544807900000002</v>
      </c>
      <c r="C111" s="1">
        <v>-4.0121162000000004</v>
      </c>
      <c r="D111" s="2">
        <v>3.53</v>
      </c>
      <c r="E111" s="2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-6.4999999977999323E-6</v>
      </c>
      <c r="K111" s="1">
        <f>Tabla3[[#This Row],[LON UAV]]-Tabla3[[#This Row],[LON MARKER]]</f>
        <v>2.5999999992976086E-6</v>
      </c>
      <c r="L111" s="2">
        <f>Tabla3[[#This Row],[ALT UAV]]-Tabla3[[#This Row],[ALT MARKER]]</f>
        <v>3.53</v>
      </c>
      <c r="M111" s="2">
        <f>Tabla3[[#This Row],[YAW UAV]]-Tabla3[[#This Row],[YAW MARKER]]</f>
        <v>0</v>
      </c>
    </row>
    <row r="112" spans="1:13" x14ac:dyDescent="0.25">
      <c r="A112">
        <v>110</v>
      </c>
      <c r="B112" s="1">
        <v>40.544807900000002</v>
      </c>
      <c r="C112" s="1">
        <v>-4.0121162000000004</v>
      </c>
      <c r="D112" s="2">
        <v>3.46</v>
      </c>
      <c r="E112" s="2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-6.4999999977999323E-6</v>
      </c>
      <c r="K112" s="1">
        <f>Tabla3[[#This Row],[LON UAV]]-Tabla3[[#This Row],[LON MARKER]]</f>
        <v>2.5999999992976086E-6</v>
      </c>
      <c r="L112" s="2">
        <f>Tabla3[[#This Row],[ALT UAV]]-Tabla3[[#This Row],[ALT MARKER]]</f>
        <v>3.46</v>
      </c>
      <c r="M112" s="2">
        <f>Tabla3[[#This Row],[YAW UAV]]-Tabla3[[#This Row],[YAW MARKER]]</f>
        <v>0</v>
      </c>
    </row>
    <row r="113" spans="1:13" x14ac:dyDescent="0.25">
      <c r="A113">
        <v>111</v>
      </c>
      <c r="B113" s="1">
        <v>40.544807900000002</v>
      </c>
      <c r="C113" s="1">
        <v>-4.0121162000000004</v>
      </c>
      <c r="D113" s="2">
        <v>3.37</v>
      </c>
      <c r="E113" s="2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-6.4999999977999323E-6</v>
      </c>
      <c r="K113" s="1">
        <f>Tabla3[[#This Row],[LON UAV]]-Tabla3[[#This Row],[LON MARKER]]</f>
        <v>2.5999999992976086E-6</v>
      </c>
      <c r="L113" s="2">
        <f>Tabla3[[#This Row],[ALT UAV]]-Tabla3[[#This Row],[ALT MARKER]]</f>
        <v>3.37</v>
      </c>
      <c r="M113" s="2">
        <f>Tabla3[[#This Row],[YAW UAV]]-Tabla3[[#This Row],[YAW MARKER]]</f>
        <v>0</v>
      </c>
    </row>
    <row r="114" spans="1:13" x14ac:dyDescent="0.25">
      <c r="A114">
        <v>112</v>
      </c>
      <c r="B114" s="1">
        <v>40.544807900000002</v>
      </c>
      <c r="C114" s="1">
        <v>-4.0121162000000004</v>
      </c>
      <c r="D114" s="2">
        <v>3.3</v>
      </c>
      <c r="E114" s="2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-6.4999999977999323E-6</v>
      </c>
      <c r="K114" s="1">
        <f>Tabla3[[#This Row],[LON UAV]]-Tabla3[[#This Row],[LON MARKER]]</f>
        <v>2.5999999992976086E-6</v>
      </c>
      <c r="L114" s="2">
        <f>Tabla3[[#This Row],[ALT UAV]]-Tabla3[[#This Row],[ALT MARKER]]</f>
        <v>3.3</v>
      </c>
      <c r="M114" s="2">
        <f>Tabla3[[#This Row],[YAW UAV]]-Tabla3[[#This Row],[YAW MARKER]]</f>
        <v>0</v>
      </c>
    </row>
    <row r="115" spans="1:13" x14ac:dyDescent="0.25">
      <c r="A115">
        <v>113</v>
      </c>
      <c r="B115" s="1">
        <v>40.544807900000002</v>
      </c>
      <c r="C115" s="1">
        <v>-4.0121162999999997</v>
      </c>
      <c r="D115" s="2">
        <v>3.28</v>
      </c>
      <c r="E115" s="2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-6.4999999977999323E-6</v>
      </c>
      <c r="K115" s="1">
        <f>Tabla3[[#This Row],[LON UAV]]-Tabla3[[#This Row],[LON MARKER]]</f>
        <v>2.4999999999053557E-6</v>
      </c>
      <c r="L115" s="2">
        <f>Tabla3[[#This Row],[ALT UAV]]-Tabla3[[#This Row],[ALT MARKER]]</f>
        <v>3.28</v>
      </c>
      <c r="M115" s="2">
        <f>Tabla3[[#This Row],[YAW UAV]]-Tabla3[[#This Row],[YAW MARKER]]</f>
        <v>0</v>
      </c>
    </row>
    <row r="116" spans="1:13" x14ac:dyDescent="0.25">
      <c r="A116">
        <v>114</v>
      </c>
      <c r="B116" s="1">
        <v>40.544807900000002</v>
      </c>
      <c r="C116" s="1">
        <v>-4.0121162999999997</v>
      </c>
      <c r="D116" s="2">
        <v>3.13</v>
      </c>
      <c r="E116" s="2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-6.4999999977999323E-6</v>
      </c>
      <c r="K116" s="1">
        <f>Tabla3[[#This Row],[LON UAV]]-Tabla3[[#This Row],[LON MARKER]]</f>
        <v>2.4999999999053557E-6</v>
      </c>
      <c r="L116" s="2">
        <f>Tabla3[[#This Row],[ALT UAV]]-Tabla3[[#This Row],[ALT MARKER]]</f>
        <v>3.13</v>
      </c>
      <c r="M116" s="2">
        <f>Tabla3[[#This Row],[YAW UAV]]-Tabla3[[#This Row],[YAW MARKER]]</f>
        <v>0</v>
      </c>
    </row>
    <row r="117" spans="1:13" x14ac:dyDescent="0.25">
      <c r="A117">
        <v>115</v>
      </c>
      <c r="B117" s="1">
        <v>40.544807900000002</v>
      </c>
      <c r="C117" s="1">
        <v>-4.0121162999999997</v>
      </c>
      <c r="D117" s="2">
        <v>3.05</v>
      </c>
      <c r="E117" s="2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-6.4999999977999323E-6</v>
      </c>
      <c r="K117" s="1">
        <f>Tabla3[[#This Row],[LON UAV]]-Tabla3[[#This Row],[LON MARKER]]</f>
        <v>2.4999999999053557E-6</v>
      </c>
      <c r="L117" s="2">
        <f>Tabla3[[#This Row],[ALT UAV]]-Tabla3[[#This Row],[ALT MARKER]]</f>
        <v>3.05</v>
      </c>
      <c r="M117" s="2">
        <f>Tabla3[[#This Row],[YAW UAV]]-Tabla3[[#This Row],[YAW MARKER]]</f>
        <v>0</v>
      </c>
    </row>
    <row r="118" spans="1:13" x14ac:dyDescent="0.25">
      <c r="A118">
        <v>116</v>
      </c>
      <c r="B118" s="1">
        <v>40.544807900000002</v>
      </c>
      <c r="C118" s="1">
        <v>-4.0121162999999997</v>
      </c>
      <c r="D118" s="2">
        <v>2.97</v>
      </c>
      <c r="E118" s="2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-6.4999999977999323E-6</v>
      </c>
      <c r="K118" s="1">
        <f>Tabla3[[#This Row],[LON UAV]]-Tabla3[[#This Row],[LON MARKER]]</f>
        <v>2.4999999999053557E-6</v>
      </c>
      <c r="L118" s="2">
        <f>Tabla3[[#This Row],[ALT UAV]]-Tabla3[[#This Row],[ALT MARKER]]</f>
        <v>2.97</v>
      </c>
      <c r="M118" s="2">
        <f>Tabla3[[#This Row],[YAW UAV]]-Tabla3[[#This Row],[YAW MARKER]]</f>
        <v>0</v>
      </c>
    </row>
    <row r="119" spans="1:13" x14ac:dyDescent="0.25">
      <c r="A119">
        <v>117</v>
      </c>
      <c r="B119" s="1">
        <v>40.544807900000002</v>
      </c>
      <c r="C119" s="1">
        <v>-4.0121162999999997</v>
      </c>
      <c r="D119" s="2">
        <v>2.9</v>
      </c>
      <c r="E119" s="2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-6.4999999977999323E-6</v>
      </c>
      <c r="K119" s="1">
        <f>Tabla3[[#This Row],[LON UAV]]-Tabla3[[#This Row],[LON MARKER]]</f>
        <v>2.4999999999053557E-6</v>
      </c>
      <c r="L119" s="2">
        <f>Tabla3[[#This Row],[ALT UAV]]-Tabla3[[#This Row],[ALT MARKER]]</f>
        <v>2.9</v>
      </c>
      <c r="M119" s="2">
        <f>Tabla3[[#This Row],[YAW UAV]]-Tabla3[[#This Row],[YAW MARKER]]</f>
        <v>0</v>
      </c>
    </row>
    <row r="120" spans="1:13" x14ac:dyDescent="0.25">
      <c r="A120">
        <v>118</v>
      </c>
      <c r="B120" s="1">
        <v>40.544807900000002</v>
      </c>
      <c r="C120" s="1">
        <v>-4.0121162999999997</v>
      </c>
      <c r="D120" s="2">
        <v>2.81</v>
      </c>
      <c r="E120" s="2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-6.4999999977999323E-6</v>
      </c>
      <c r="K120" s="1">
        <f>Tabla3[[#This Row],[LON UAV]]-Tabla3[[#This Row],[LON MARKER]]</f>
        <v>2.4999999999053557E-6</v>
      </c>
      <c r="L120" s="2">
        <f>Tabla3[[#This Row],[ALT UAV]]-Tabla3[[#This Row],[ALT MARKER]]</f>
        <v>2.81</v>
      </c>
      <c r="M120" s="2">
        <f>Tabla3[[#This Row],[YAW UAV]]-Tabla3[[#This Row],[YAW MARKER]]</f>
        <v>0</v>
      </c>
    </row>
    <row r="121" spans="1:13" x14ac:dyDescent="0.25">
      <c r="A121">
        <v>119</v>
      </c>
      <c r="B121" s="1">
        <v>40.544807900000002</v>
      </c>
      <c r="C121" s="1">
        <v>-4.0121164</v>
      </c>
      <c r="D121" s="2">
        <v>2.72</v>
      </c>
      <c r="E121" s="2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-6.4999999977999323E-6</v>
      </c>
      <c r="K121" s="1">
        <f>Tabla3[[#This Row],[LON UAV]]-Tabla3[[#This Row],[LON MARKER]]</f>
        <v>2.3999999996249244E-6</v>
      </c>
      <c r="L121" s="2">
        <f>Tabla3[[#This Row],[ALT UAV]]-Tabla3[[#This Row],[ALT MARKER]]</f>
        <v>2.72</v>
      </c>
      <c r="M121" s="2">
        <f>Tabla3[[#This Row],[YAW UAV]]-Tabla3[[#This Row],[YAW MARKER]]</f>
        <v>0</v>
      </c>
    </row>
    <row r="122" spans="1:13" x14ac:dyDescent="0.25">
      <c r="A122">
        <v>120</v>
      </c>
      <c r="B122" s="1">
        <v>40.544807800000001</v>
      </c>
      <c r="C122" s="1">
        <v>-4.0121164</v>
      </c>
      <c r="D122" s="2">
        <v>2.63</v>
      </c>
      <c r="E122" s="2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-6.5999999989685421E-6</v>
      </c>
      <c r="K122" s="1">
        <f>Tabla3[[#This Row],[LON UAV]]-Tabla3[[#This Row],[LON MARKER]]</f>
        <v>2.3999999996249244E-6</v>
      </c>
      <c r="L122" s="2">
        <f>Tabla3[[#This Row],[ALT UAV]]-Tabla3[[#This Row],[ALT MARKER]]</f>
        <v>2.63</v>
      </c>
      <c r="M122" s="2">
        <f>Tabla3[[#This Row],[YAW UAV]]-Tabla3[[#This Row],[YAW MARKER]]</f>
        <v>0</v>
      </c>
    </row>
    <row r="123" spans="1:13" x14ac:dyDescent="0.25">
      <c r="A123">
        <v>121</v>
      </c>
      <c r="B123" s="1">
        <v>40.544807800000001</v>
      </c>
      <c r="C123" s="1">
        <v>-4.0121164</v>
      </c>
      <c r="D123" s="2">
        <v>2.54</v>
      </c>
      <c r="E123" s="2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-6.5999999989685421E-6</v>
      </c>
      <c r="K123" s="1">
        <f>Tabla3[[#This Row],[LON UAV]]-Tabla3[[#This Row],[LON MARKER]]</f>
        <v>2.3999999996249244E-6</v>
      </c>
      <c r="L123" s="2">
        <f>Tabla3[[#This Row],[ALT UAV]]-Tabla3[[#This Row],[ALT MARKER]]</f>
        <v>2.54</v>
      </c>
      <c r="M123" s="2">
        <f>Tabla3[[#This Row],[YAW UAV]]-Tabla3[[#This Row],[YAW MARKER]]</f>
        <v>0</v>
      </c>
    </row>
    <row r="124" spans="1:13" x14ac:dyDescent="0.25">
      <c r="A124">
        <v>122</v>
      </c>
      <c r="B124" s="1">
        <v>40.544807800000001</v>
      </c>
      <c r="C124" s="1">
        <v>-4.0121164</v>
      </c>
      <c r="D124" s="2">
        <v>2.46</v>
      </c>
      <c r="E124" s="2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-6.5999999989685421E-6</v>
      </c>
      <c r="K124" s="1">
        <f>Tabla3[[#This Row],[LON UAV]]-Tabla3[[#This Row],[LON MARKER]]</f>
        <v>2.3999999996249244E-6</v>
      </c>
      <c r="L124" s="2">
        <f>Tabla3[[#This Row],[ALT UAV]]-Tabla3[[#This Row],[ALT MARKER]]</f>
        <v>2.46</v>
      </c>
      <c r="M124" s="2">
        <f>Tabla3[[#This Row],[YAW UAV]]-Tabla3[[#This Row],[YAW MARKER]]</f>
        <v>0</v>
      </c>
    </row>
    <row r="125" spans="1:13" x14ac:dyDescent="0.25">
      <c r="A125">
        <v>123</v>
      </c>
      <c r="B125" s="1">
        <v>40.544807800000001</v>
      </c>
      <c r="C125" s="1">
        <v>-4.0121165000000003</v>
      </c>
      <c r="D125" s="2">
        <v>2.38</v>
      </c>
      <c r="E125" s="2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-6.5999999989685421E-6</v>
      </c>
      <c r="K125" s="1">
        <f>Tabla3[[#This Row],[LON UAV]]-Tabla3[[#This Row],[LON MARKER]]</f>
        <v>2.2999999993444931E-6</v>
      </c>
      <c r="L125" s="2">
        <f>Tabla3[[#This Row],[ALT UAV]]-Tabla3[[#This Row],[ALT MARKER]]</f>
        <v>2.38</v>
      </c>
      <c r="M125" s="2">
        <f>Tabla3[[#This Row],[YAW UAV]]-Tabla3[[#This Row],[YAW MARKER]]</f>
        <v>0</v>
      </c>
    </row>
    <row r="126" spans="1:13" x14ac:dyDescent="0.25">
      <c r="A126">
        <v>124</v>
      </c>
      <c r="B126" s="1">
        <v>40.544807800000001</v>
      </c>
      <c r="C126" s="1">
        <v>-4.0121165000000003</v>
      </c>
      <c r="D126" s="2">
        <v>2.29</v>
      </c>
      <c r="E126" s="2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-6.5999999989685421E-6</v>
      </c>
      <c r="K126" s="1">
        <f>Tabla3[[#This Row],[LON UAV]]-Tabla3[[#This Row],[LON MARKER]]</f>
        <v>2.2999999993444931E-6</v>
      </c>
      <c r="L126" s="2">
        <f>Tabla3[[#This Row],[ALT UAV]]-Tabla3[[#This Row],[ALT MARKER]]</f>
        <v>2.29</v>
      </c>
      <c r="M126" s="2">
        <f>Tabla3[[#This Row],[YAW UAV]]-Tabla3[[#This Row],[YAW MARKER]]</f>
        <v>0</v>
      </c>
    </row>
    <row r="127" spans="1:13" x14ac:dyDescent="0.25">
      <c r="A127">
        <v>125</v>
      </c>
      <c r="B127" s="1">
        <v>40.544807800000001</v>
      </c>
      <c r="C127" s="1">
        <v>-4.0121165000000003</v>
      </c>
      <c r="D127" s="2">
        <v>2.21</v>
      </c>
      <c r="E127" s="2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-6.5999999989685421E-6</v>
      </c>
      <c r="K127" s="1">
        <f>Tabla3[[#This Row],[LON UAV]]-Tabla3[[#This Row],[LON MARKER]]</f>
        <v>2.2999999993444931E-6</v>
      </c>
      <c r="L127" s="2">
        <f>Tabla3[[#This Row],[ALT UAV]]-Tabla3[[#This Row],[ALT MARKER]]</f>
        <v>2.21</v>
      </c>
      <c r="M127" s="2">
        <f>Tabla3[[#This Row],[YAW UAV]]-Tabla3[[#This Row],[YAW MARKER]]</f>
        <v>0</v>
      </c>
    </row>
    <row r="128" spans="1:13" x14ac:dyDescent="0.25">
      <c r="A128">
        <v>126</v>
      </c>
      <c r="B128" s="1">
        <v>40.544807800000001</v>
      </c>
      <c r="C128" s="1">
        <v>-4.0121165000000003</v>
      </c>
      <c r="D128" s="2">
        <v>2.11</v>
      </c>
      <c r="E128" s="2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-6.5999999989685421E-6</v>
      </c>
      <c r="K128" s="1">
        <f>Tabla3[[#This Row],[LON UAV]]-Tabla3[[#This Row],[LON MARKER]]</f>
        <v>2.2999999993444931E-6</v>
      </c>
      <c r="L128" s="2">
        <f>Tabla3[[#This Row],[ALT UAV]]-Tabla3[[#This Row],[ALT MARKER]]</f>
        <v>2.11</v>
      </c>
      <c r="M128" s="2">
        <f>Tabla3[[#This Row],[YAW UAV]]-Tabla3[[#This Row],[YAW MARKER]]</f>
        <v>0</v>
      </c>
    </row>
    <row r="129" spans="1:13" x14ac:dyDescent="0.25">
      <c r="A129">
        <v>127</v>
      </c>
      <c r="B129" s="1">
        <v>40.5448077</v>
      </c>
      <c r="C129" s="1">
        <v>-4.0121165000000003</v>
      </c>
      <c r="D129" s="2">
        <v>2.04</v>
      </c>
      <c r="E129" s="2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-6.7000000001371518E-6</v>
      </c>
      <c r="K129" s="1">
        <f>Tabla3[[#This Row],[LON UAV]]-Tabla3[[#This Row],[LON MARKER]]</f>
        <v>2.2999999993444931E-6</v>
      </c>
      <c r="L129" s="2">
        <f>Tabla3[[#This Row],[ALT UAV]]-Tabla3[[#This Row],[ALT MARKER]]</f>
        <v>2.04</v>
      </c>
      <c r="M129" s="2">
        <f>Tabla3[[#This Row],[YAW UAV]]-Tabla3[[#This Row],[YAW MARKER]]</f>
        <v>0</v>
      </c>
    </row>
    <row r="130" spans="1:13" x14ac:dyDescent="0.25">
      <c r="A130">
        <v>128</v>
      </c>
      <c r="B130" s="1">
        <v>40.5448077</v>
      </c>
      <c r="C130" s="1">
        <v>-4.0121165000000003</v>
      </c>
      <c r="D130" s="2">
        <v>1.96</v>
      </c>
      <c r="E130" s="2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-6.7000000001371518E-6</v>
      </c>
      <c r="K130" s="1">
        <f>Tabla3[[#This Row],[LON UAV]]-Tabla3[[#This Row],[LON MARKER]]</f>
        <v>2.2999999993444931E-6</v>
      </c>
      <c r="L130" s="2">
        <f>Tabla3[[#This Row],[ALT UAV]]-Tabla3[[#This Row],[ALT MARKER]]</f>
        <v>1.96</v>
      </c>
      <c r="M130" s="2">
        <f>Tabla3[[#This Row],[YAW UAV]]-Tabla3[[#This Row],[YAW MARKER]]</f>
        <v>0</v>
      </c>
    </row>
    <row r="131" spans="1:13" x14ac:dyDescent="0.25">
      <c r="A131">
        <v>129</v>
      </c>
      <c r="B131" s="1">
        <v>40.5448077</v>
      </c>
      <c r="C131" s="1">
        <v>-4.0121165999999997</v>
      </c>
      <c r="D131" s="2">
        <v>1.88</v>
      </c>
      <c r="E131" s="2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-6.7000000001371518E-6</v>
      </c>
      <c r="K131" s="1">
        <f>Tabla3[[#This Row],[LON UAV]]-Tabla3[[#This Row],[LON MARKER]]</f>
        <v>2.1999999999522402E-6</v>
      </c>
      <c r="L131" s="2">
        <f>Tabla3[[#This Row],[ALT UAV]]-Tabla3[[#This Row],[ALT MARKER]]</f>
        <v>1.88</v>
      </c>
      <c r="M131" s="2">
        <f>Tabla3[[#This Row],[YAW UAV]]-Tabla3[[#This Row],[YAW MARKER]]</f>
        <v>0</v>
      </c>
    </row>
    <row r="132" spans="1:13" x14ac:dyDescent="0.25">
      <c r="A132">
        <v>130</v>
      </c>
      <c r="B132" s="1">
        <v>40.5448077</v>
      </c>
      <c r="C132" s="1">
        <v>-4.0121165999999997</v>
      </c>
      <c r="D132" s="2">
        <v>1.77</v>
      </c>
      <c r="E132" s="2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-6.7000000001371518E-6</v>
      </c>
      <c r="K132" s="1">
        <f>Tabla3[[#This Row],[LON UAV]]-Tabla3[[#This Row],[LON MARKER]]</f>
        <v>2.1999999999522402E-6</v>
      </c>
      <c r="L132" s="2">
        <f>Tabla3[[#This Row],[ALT UAV]]-Tabla3[[#This Row],[ALT MARKER]]</f>
        <v>1.77</v>
      </c>
      <c r="M132" s="2">
        <f>Tabla3[[#This Row],[YAW UAV]]-Tabla3[[#This Row],[YAW MARKER]]</f>
        <v>0</v>
      </c>
    </row>
    <row r="133" spans="1:13" x14ac:dyDescent="0.25">
      <c r="A133">
        <v>131</v>
      </c>
      <c r="B133" s="1">
        <v>40.5448077</v>
      </c>
      <c r="C133" s="1">
        <v>-4.0121165999999997</v>
      </c>
      <c r="D133" s="2">
        <v>1.7</v>
      </c>
      <c r="E133" s="2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-6.7000000001371518E-6</v>
      </c>
      <c r="K133" s="1">
        <f>Tabla3[[#This Row],[LON UAV]]-Tabla3[[#This Row],[LON MARKER]]</f>
        <v>2.1999999999522402E-6</v>
      </c>
      <c r="L133" s="2">
        <f>Tabla3[[#This Row],[ALT UAV]]-Tabla3[[#This Row],[ALT MARKER]]</f>
        <v>1.7</v>
      </c>
      <c r="M133" s="2">
        <f>Tabla3[[#This Row],[YAW UAV]]-Tabla3[[#This Row],[YAW MARKER]]</f>
        <v>0</v>
      </c>
    </row>
    <row r="134" spans="1:13" x14ac:dyDescent="0.25">
      <c r="A134">
        <v>132</v>
      </c>
      <c r="B134" s="1">
        <v>40.5448077</v>
      </c>
      <c r="C134" s="1">
        <v>-4.0121165999999997</v>
      </c>
      <c r="D134" s="2">
        <v>1.62</v>
      </c>
      <c r="E134" s="2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-6.7000000001371518E-6</v>
      </c>
      <c r="K134" s="1">
        <f>Tabla3[[#This Row],[LON UAV]]-Tabla3[[#This Row],[LON MARKER]]</f>
        <v>2.1999999999522402E-6</v>
      </c>
      <c r="L134" s="2">
        <f>Tabla3[[#This Row],[ALT UAV]]-Tabla3[[#This Row],[ALT MARKER]]</f>
        <v>1.62</v>
      </c>
      <c r="M134" s="2">
        <f>Tabla3[[#This Row],[YAW UAV]]-Tabla3[[#This Row],[YAW MARKER]]</f>
        <v>0</v>
      </c>
    </row>
    <row r="135" spans="1:13" x14ac:dyDescent="0.25">
      <c r="A135">
        <v>133</v>
      </c>
      <c r="B135" s="1">
        <v>40.544807599999999</v>
      </c>
      <c r="C135" s="1">
        <v>-4.0121165999999997</v>
      </c>
      <c r="D135" s="2">
        <v>1.51</v>
      </c>
      <c r="E135" s="2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-6.8000000013057615E-6</v>
      </c>
      <c r="K135" s="1">
        <f>Tabla3[[#This Row],[LON UAV]]-Tabla3[[#This Row],[LON MARKER]]</f>
        <v>2.1999999999522402E-6</v>
      </c>
      <c r="L135" s="2">
        <f>Tabla3[[#This Row],[ALT UAV]]-Tabla3[[#This Row],[ALT MARKER]]</f>
        <v>1.51</v>
      </c>
      <c r="M135" s="2">
        <f>Tabla3[[#This Row],[YAW UAV]]-Tabla3[[#This Row],[YAW MARKER]]</f>
        <v>0</v>
      </c>
    </row>
    <row r="136" spans="1:13" x14ac:dyDescent="0.25">
      <c r="A136">
        <v>134</v>
      </c>
      <c r="B136" s="1">
        <v>40.544807599999999</v>
      </c>
      <c r="C136" s="1">
        <v>-4.0121165999999997</v>
      </c>
      <c r="D136" s="2">
        <v>1.41</v>
      </c>
      <c r="E136" s="2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-6.8000000013057615E-6</v>
      </c>
      <c r="K136" s="1">
        <f>Tabla3[[#This Row],[LON UAV]]-Tabla3[[#This Row],[LON MARKER]]</f>
        <v>2.1999999999522402E-6</v>
      </c>
      <c r="L136" s="2">
        <f>Tabla3[[#This Row],[ALT UAV]]-Tabla3[[#This Row],[ALT MARKER]]</f>
        <v>1.41</v>
      </c>
      <c r="M136" s="2">
        <f>Tabla3[[#This Row],[YAW UAV]]-Tabla3[[#This Row],[YAW MARKER]]</f>
        <v>0</v>
      </c>
    </row>
    <row r="137" spans="1:13" x14ac:dyDescent="0.25">
      <c r="A137">
        <v>135</v>
      </c>
      <c r="B137" s="1">
        <v>40.544807599999999</v>
      </c>
      <c r="C137" s="1">
        <v>-4.0121165999999997</v>
      </c>
      <c r="D137" s="2">
        <v>1.33</v>
      </c>
      <c r="E137" s="2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-6.8000000013057615E-6</v>
      </c>
      <c r="K137" s="1">
        <f>Tabla3[[#This Row],[LON UAV]]-Tabla3[[#This Row],[LON MARKER]]</f>
        <v>2.1999999999522402E-6</v>
      </c>
      <c r="L137" s="2">
        <f>Tabla3[[#This Row],[ALT UAV]]-Tabla3[[#This Row],[ALT MARKER]]</f>
        <v>1.33</v>
      </c>
      <c r="M137" s="2">
        <f>Tabla3[[#This Row],[YAW UAV]]-Tabla3[[#This Row],[YAW MARKER]]</f>
        <v>0</v>
      </c>
    </row>
    <row r="138" spans="1:13" x14ac:dyDescent="0.25">
      <c r="A138">
        <v>136</v>
      </c>
      <c r="B138" s="1">
        <v>40.544807599999999</v>
      </c>
      <c r="C138" s="1">
        <v>-4.0121165999999997</v>
      </c>
      <c r="D138" s="2">
        <v>1.23</v>
      </c>
      <c r="E138" s="2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-6.8000000013057615E-6</v>
      </c>
      <c r="K138" s="1">
        <f>Tabla3[[#This Row],[LON UAV]]-Tabla3[[#This Row],[LON MARKER]]</f>
        <v>2.1999999999522402E-6</v>
      </c>
      <c r="L138" s="2">
        <f>Tabla3[[#This Row],[ALT UAV]]-Tabla3[[#This Row],[ALT MARKER]]</f>
        <v>1.23</v>
      </c>
      <c r="M138" s="2">
        <f>Tabla3[[#This Row],[YAW UAV]]-Tabla3[[#This Row],[YAW MARKER]]</f>
        <v>0</v>
      </c>
    </row>
    <row r="139" spans="1:13" x14ac:dyDescent="0.25">
      <c r="A139">
        <v>137</v>
      </c>
      <c r="B139" s="1">
        <v>40.544807599999999</v>
      </c>
      <c r="C139" s="1">
        <v>-4.0121167</v>
      </c>
      <c r="D139" s="2">
        <v>1.1499999999999999</v>
      </c>
      <c r="E139" s="2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-6.8000000013057615E-6</v>
      </c>
      <c r="K139" s="1">
        <f>Tabla3[[#This Row],[LON UAV]]-Tabla3[[#This Row],[LON MARKER]]</f>
        <v>2.0999999996718088E-6</v>
      </c>
      <c r="L139" s="2">
        <f>Tabla3[[#This Row],[ALT UAV]]-Tabla3[[#This Row],[ALT MARKER]]</f>
        <v>1.1499999999999999</v>
      </c>
      <c r="M139" s="2">
        <f>Tabla3[[#This Row],[YAW UAV]]-Tabla3[[#This Row],[YAW MARKER]]</f>
        <v>0</v>
      </c>
    </row>
    <row r="140" spans="1:13" x14ac:dyDescent="0.25">
      <c r="A140">
        <v>138</v>
      </c>
      <c r="B140" s="1">
        <v>40.544807599999999</v>
      </c>
      <c r="C140" s="1">
        <v>-4.0121167</v>
      </c>
      <c r="D140" s="2">
        <v>1.06</v>
      </c>
      <c r="E140" s="2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-6.8000000013057615E-6</v>
      </c>
      <c r="K140" s="1">
        <f>Tabla3[[#This Row],[LON UAV]]-Tabla3[[#This Row],[LON MARKER]]</f>
        <v>2.0999999996718088E-6</v>
      </c>
      <c r="L140" s="2">
        <f>Tabla3[[#This Row],[ALT UAV]]-Tabla3[[#This Row],[ALT MARKER]]</f>
        <v>1.06</v>
      </c>
      <c r="M140" s="2">
        <f>Tabla3[[#This Row],[YAW UAV]]-Tabla3[[#This Row],[YAW MARKER]]</f>
        <v>0</v>
      </c>
    </row>
    <row r="141" spans="1:13" x14ac:dyDescent="0.25">
      <c r="A141">
        <v>139</v>
      </c>
      <c r="B141" s="1">
        <v>40.544807599999999</v>
      </c>
      <c r="C141" s="1">
        <v>-4.0121167</v>
      </c>
      <c r="D141" s="2">
        <v>0.98</v>
      </c>
      <c r="E141" s="2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-6.8000000013057615E-6</v>
      </c>
      <c r="K141" s="1">
        <f>Tabla3[[#This Row],[LON UAV]]-Tabla3[[#This Row],[LON MARKER]]</f>
        <v>2.0999999996718088E-6</v>
      </c>
      <c r="L141" s="2">
        <f>Tabla3[[#This Row],[ALT UAV]]-Tabla3[[#This Row],[ALT MARKER]]</f>
        <v>0.98</v>
      </c>
      <c r="M141" s="2">
        <f>Tabla3[[#This Row],[YAW UAV]]-Tabla3[[#This Row],[YAW MARKER]]</f>
        <v>0</v>
      </c>
    </row>
    <row r="142" spans="1:13" x14ac:dyDescent="0.25">
      <c r="A142">
        <v>140</v>
      </c>
      <c r="B142" s="1">
        <v>40.544807599999999</v>
      </c>
      <c r="C142" s="1">
        <v>-4.0121167</v>
      </c>
      <c r="D142" s="2">
        <v>0.89</v>
      </c>
      <c r="E142" s="2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-6.8000000013057615E-6</v>
      </c>
      <c r="K142" s="1">
        <f>Tabla3[[#This Row],[LON UAV]]-Tabla3[[#This Row],[LON MARKER]]</f>
        <v>2.0999999996718088E-6</v>
      </c>
      <c r="L142" s="2">
        <f>Tabla3[[#This Row],[ALT UAV]]-Tabla3[[#This Row],[ALT MARKER]]</f>
        <v>0.89</v>
      </c>
      <c r="M142" s="2">
        <f>Tabla3[[#This Row],[YAW UAV]]-Tabla3[[#This Row],[YAW MARKER]]</f>
        <v>0</v>
      </c>
    </row>
    <row r="143" spans="1:13" x14ac:dyDescent="0.25">
      <c r="A143">
        <v>141</v>
      </c>
      <c r="B143" s="1">
        <v>40.544807599999999</v>
      </c>
      <c r="C143" s="1">
        <v>-4.0121167</v>
      </c>
      <c r="D143" s="2">
        <v>0.79</v>
      </c>
      <c r="E143" s="2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-6.8000000013057615E-6</v>
      </c>
      <c r="K143" s="1">
        <f>Tabla3[[#This Row],[LON UAV]]-Tabla3[[#This Row],[LON MARKER]]</f>
        <v>2.0999999996718088E-6</v>
      </c>
      <c r="L143" s="2">
        <f>Tabla3[[#This Row],[ALT UAV]]-Tabla3[[#This Row],[ALT MARKER]]</f>
        <v>0.79</v>
      </c>
      <c r="M143" s="2">
        <f>Tabla3[[#This Row],[YAW UAV]]-Tabla3[[#This Row],[YAW MARKER]]</f>
        <v>0</v>
      </c>
    </row>
    <row r="144" spans="1:13" x14ac:dyDescent="0.25">
      <c r="A144">
        <v>142</v>
      </c>
      <c r="B144" s="1">
        <v>40.544807599999999</v>
      </c>
      <c r="C144" s="1">
        <v>-4.0121167</v>
      </c>
      <c r="D144" s="2">
        <v>0.71</v>
      </c>
      <c r="E144" s="2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-6.8000000013057615E-6</v>
      </c>
      <c r="K144" s="1">
        <f>Tabla3[[#This Row],[LON UAV]]-Tabla3[[#This Row],[LON MARKER]]</f>
        <v>2.0999999996718088E-6</v>
      </c>
      <c r="L144" s="2">
        <f>Tabla3[[#This Row],[ALT UAV]]-Tabla3[[#This Row],[ALT MARKER]]</f>
        <v>0.71</v>
      </c>
      <c r="M144" s="2">
        <f>Tabla3[[#This Row],[YAW UAV]]-Tabla3[[#This Row],[YAW MARKER]]</f>
        <v>0</v>
      </c>
    </row>
    <row r="145" spans="1:13" x14ac:dyDescent="0.25">
      <c r="A145">
        <v>143</v>
      </c>
      <c r="B145" s="1">
        <v>40.544807599999999</v>
      </c>
      <c r="C145" s="1">
        <v>-4.0121167</v>
      </c>
      <c r="D145" s="2">
        <v>0.61</v>
      </c>
      <c r="E145" s="2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-6.8000000013057615E-6</v>
      </c>
      <c r="K145" s="1">
        <f>Tabla3[[#This Row],[LON UAV]]-Tabla3[[#This Row],[LON MARKER]]</f>
        <v>2.0999999996718088E-6</v>
      </c>
      <c r="L145" s="2">
        <f>Tabla3[[#This Row],[ALT UAV]]-Tabla3[[#This Row],[ALT MARKER]]</f>
        <v>0.61</v>
      </c>
      <c r="M145" s="2">
        <f>Tabla3[[#This Row],[YAW UAV]]-Tabla3[[#This Row],[YAW MARKER]]</f>
        <v>0</v>
      </c>
    </row>
    <row r="146" spans="1:13" x14ac:dyDescent="0.25">
      <c r="A146">
        <v>144</v>
      </c>
      <c r="B146" s="1">
        <v>40.544807599999999</v>
      </c>
      <c r="C146" s="1">
        <v>-4.0121167</v>
      </c>
      <c r="D146" s="2">
        <v>0.52</v>
      </c>
      <c r="E146" s="2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-6.8000000013057615E-6</v>
      </c>
      <c r="K146" s="1">
        <f>Tabla3[[#This Row],[LON UAV]]-Tabla3[[#This Row],[LON MARKER]]</f>
        <v>2.0999999996718088E-6</v>
      </c>
      <c r="L146" s="2">
        <f>Tabla3[[#This Row],[ALT UAV]]-Tabla3[[#This Row],[ALT MARKER]]</f>
        <v>0.52</v>
      </c>
      <c r="M146" s="2">
        <f>Tabla3[[#This Row],[YAW UAV]]-Tabla3[[#This Row],[YAW MARKER]]</f>
        <v>0</v>
      </c>
    </row>
    <row r="147" spans="1:13" x14ac:dyDescent="0.25">
      <c r="A147">
        <v>145</v>
      </c>
      <c r="B147" s="1">
        <v>40.544807599999999</v>
      </c>
      <c r="C147" s="1">
        <v>-4.0121167</v>
      </c>
      <c r="D147" s="2">
        <v>0.42</v>
      </c>
      <c r="E147" s="2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-6.8000000013057615E-6</v>
      </c>
      <c r="K147" s="1">
        <f>Tabla3[[#This Row],[LON UAV]]-Tabla3[[#This Row],[LON MARKER]]</f>
        <v>2.0999999996718088E-6</v>
      </c>
      <c r="L147" s="2">
        <f>Tabla3[[#This Row],[ALT UAV]]-Tabla3[[#This Row],[ALT MARKER]]</f>
        <v>0.42</v>
      </c>
      <c r="M147" s="2">
        <f>Tabla3[[#This Row],[YAW UAV]]-Tabla3[[#This Row],[YAW MARKER]]</f>
        <v>0</v>
      </c>
    </row>
    <row r="148" spans="1:13" x14ac:dyDescent="0.25">
      <c r="A148">
        <v>146</v>
      </c>
      <c r="B148" s="1">
        <v>40.544807599999999</v>
      </c>
      <c r="C148" s="1">
        <v>-4.0121167</v>
      </c>
      <c r="D148" s="2">
        <v>0.32</v>
      </c>
      <c r="E148" s="2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-6.8000000013057615E-6</v>
      </c>
      <c r="K148" s="1">
        <f>Tabla3[[#This Row],[LON UAV]]-Tabla3[[#This Row],[LON MARKER]]</f>
        <v>2.0999999996718088E-6</v>
      </c>
      <c r="L148" s="2">
        <f>Tabla3[[#This Row],[ALT UAV]]-Tabla3[[#This Row],[ALT MARKER]]</f>
        <v>0.32</v>
      </c>
      <c r="M148" s="2">
        <f>Tabla3[[#This Row],[YAW UAV]]-Tabla3[[#This Row],[YAW MARKER]]</f>
        <v>0</v>
      </c>
    </row>
    <row r="149" spans="1:13" x14ac:dyDescent="0.25">
      <c r="A149">
        <v>147</v>
      </c>
      <c r="B149" s="1">
        <v>40.544807599999999</v>
      </c>
      <c r="C149" s="1">
        <v>-4.0121167</v>
      </c>
      <c r="D149" s="2">
        <v>0.23</v>
      </c>
      <c r="E149" s="2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-6.8000000013057615E-6</v>
      </c>
      <c r="K149" s="1">
        <f>Tabla3[[#This Row],[LON UAV]]-Tabla3[[#This Row],[LON MARKER]]</f>
        <v>2.0999999996718088E-6</v>
      </c>
      <c r="L149" s="2">
        <f>Tabla3[[#This Row],[ALT UAV]]-Tabla3[[#This Row],[ALT MARKER]]</f>
        <v>0.23</v>
      </c>
      <c r="M149" s="2">
        <f>Tabla3[[#This Row],[YAW UAV]]-Tabla3[[#This Row],[YAW MARKER]]</f>
        <v>0</v>
      </c>
    </row>
    <row r="150" spans="1:13" x14ac:dyDescent="0.25">
      <c r="A150">
        <v>148</v>
      </c>
      <c r="B150" s="1">
        <v>40.544807499999997</v>
      </c>
      <c r="C150" s="1">
        <v>-4.0121167</v>
      </c>
      <c r="D150" s="2">
        <v>0.14000000000000001</v>
      </c>
      <c r="E150" s="2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-6.9000000024743713E-6</v>
      </c>
      <c r="K150" s="1">
        <f>Tabla3[[#This Row],[LON UAV]]-Tabla3[[#This Row],[LON MARKER]]</f>
        <v>2.0999999996718088E-6</v>
      </c>
      <c r="L150" s="2">
        <f>Tabla3[[#This Row],[ALT UAV]]-Tabla3[[#This Row],[ALT MARKER]]</f>
        <v>0.14000000000000001</v>
      </c>
      <c r="M150" s="2">
        <f>Tabla3[[#This Row],[YAW UAV]]-Tabla3[[#This Row],[YAW MARKER]]</f>
        <v>0</v>
      </c>
    </row>
    <row r="151" spans="1:13" x14ac:dyDescent="0.25">
      <c r="A151">
        <v>149</v>
      </c>
      <c r="B151" s="1">
        <v>40.544807499999997</v>
      </c>
      <c r="C151" s="1">
        <v>-4.0121167</v>
      </c>
      <c r="D151" s="2">
        <v>0.03</v>
      </c>
      <c r="E151" s="2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-6.9000000024743713E-6</v>
      </c>
      <c r="K151" s="1">
        <f>Tabla3[[#This Row],[LON UAV]]-Tabla3[[#This Row],[LON MARKER]]</f>
        <v>2.0999999996718088E-6</v>
      </c>
      <c r="L151" s="2">
        <f>Tabla3[[#This Row],[ALT UAV]]-Tabla3[[#This Row],[ALT MARKER]]</f>
        <v>0.03</v>
      </c>
      <c r="M151" s="2">
        <f>Tabla3[[#This Row],[YAW UAV]]-Tabla3[[#This Row],[YAW MARKER]]</f>
        <v>0</v>
      </c>
    </row>
    <row r="152" spans="1:13" x14ac:dyDescent="0.25">
      <c r="A152">
        <v>150</v>
      </c>
      <c r="B152" s="1">
        <v>40.544807499999997</v>
      </c>
      <c r="C152" s="1">
        <v>-4.0121167</v>
      </c>
      <c r="D152" s="2">
        <v>-0.05</v>
      </c>
      <c r="E152" s="2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-6.9000000024743713E-6</v>
      </c>
      <c r="K152" s="1">
        <f>Tabla3[[#This Row],[LON UAV]]-Tabla3[[#This Row],[LON MARKER]]</f>
        <v>2.0999999996718088E-6</v>
      </c>
      <c r="L152" s="2">
        <f>Tabla3[[#This Row],[ALT UAV]]-Tabla3[[#This Row],[ALT MARKER]]</f>
        <v>-0.05</v>
      </c>
      <c r="M152" s="2">
        <f>Tabla3[[#This Row],[YAW UAV]]-Tabla3[[#This Row],[YAW MARKER]]</f>
        <v>0</v>
      </c>
    </row>
    <row r="153" spans="1:13" x14ac:dyDescent="0.25">
      <c r="A153">
        <v>151</v>
      </c>
      <c r="B153" s="1">
        <v>40.544807499999997</v>
      </c>
      <c r="C153" s="1">
        <v>-4.0121167</v>
      </c>
      <c r="D153" s="2">
        <v>-0.13</v>
      </c>
      <c r="E153" s="2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-6.9000000024743713E-6</v>
      </c>
      <c r="K153" s="1">
        <f>Tabla3[[#This Row],[LON UAV]]-Tabla3[[#This Row],[LON MARKER]]</f>
        <v>2.0999999996718088E-6</v>
      </c>
      <c r="L153" s="2">
        <f>Tabla3[[#This Row],[ALT UAV]]-Tabla3[[#This Row],[ALT MARKER]]</f>
        <v>-0.13</v>
      </c>
      <c r="M153" s="2">
        <f>Tabla3[[#This Row],[YAW UAV]]-Tabla3[[#This Row],[YAW MARKER]]</f>
        <v>0</v>
      </c>
    </row>
    <row r="154" spans="1:13" x14ac:dyDescent="0.25">
      <c r="A154">
        <v>152</v>
      </c>
      <c r="B154" s="1">
        <v>40.544807499999997</v>
      </c>
      <c r="C154" s="1">
        <v>-4.0121167</v>
      </c>
      <c r="D154" s="2">
        <v>-0.24</v>
      </c>
      <c r="E154" s="2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-6.9000000024743713E-6</v>
      </c>
      <c r="K154" s="1">
        <f>Tabla3[[#This Row],[LON UAV]]-Tabla3[[#This Row],[LON MARKER]]</f>
        <v>2.0999999996718088E-6</v>
      </c>
      <c r="L154" s="2">
        <f>Tabla3[[#This Row],[ALT UAV]]-Tabla3[[#This Row],[ALT MARKER]]</f>
        <v>-0.24</v>
      </c>
      <c r="M154" s="2">
        <f>Tabla3[[#This Row],[YAW UAV]]-Tabla3[[#This Row],[YAW MARKER]]</f>
        <v>0</v>
      </c>
    </row>
    <row r="155" spans="1:13" x14ac:dyDescent="0.25">
      <c r="A155">
        <v>153</v>
      </c>
      <c r="B155" s="1">
        <v>40.544807499999997</v>
      </c>
      <c r="C155" s="1">
        <v>-4.0121167</v>
      </c>
      <c r="D155" s="2">
        <v>-0.31</v>
      </c>
      <c r="E155" s="2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-6.9000000024743713E-6</v>
      </c>
      <c r="K155" s="1">
        <f>Tabla3[[#This Row],[LON UAV]]-Tabla3[[#This Row],[LON MARKER]]</f>
        <v>2.0999999996718088E-6</v>
      </c>
      <c r="L155" s="2">
        <f>Tabla3[[#This Row],[ALT UAV]]-Tabla3[[#This Row],[ALT MARKER]]</f>
        <v>-0.31</v>
      </c>
      <c r="M155" s="2">
        <f>Tabla3[[#This Row],[YAW UAV]]-Tabla3[[#This Row],[YAW MARKER]]</f>
        <v>0</v>
      </c>
    </row>
    <row r="156" spans="1:13" x14ac:dyDescent="0.25">
      <c r="A156">
        <v>154</v>
      </c>
      <c r="B156" s="1">
        <v>40.544807499999997</v>
      </c>
      <c r="C156" s="1">
        <v>-4.0121167</v>
      </c>
      <c r="D156" s="2">
        <v>-0.38</v>
      </c>
      <c r="E156" s="2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-6.9000000024743713E-6</v>
      </c>
      <c r="K156" s="1">
        <f>Tabla3[[#This Row],[LON UAV]]-Tabla3[[#This Row],[LON MARKER]]</f>
        <v>2.0999999996718088E-6</v>
      </c>
      <c r="L156" s="2">
        <f>Tabla3[[#This Row],[ALT UAV]]-Tabla3[[#This Row],[ALT MARKER]]</f>
        <v>-0.38</v>
      </c>
      <c r="M156" s="2">
        <f>Tabla3[[#This Row],[YAW UAV]]-Tabla3[[#This Row],[YAW MARKER]]</f>
        <v>0</v>
      </c>
    </row>
    <row r="157" spans="1:13" x14ac:dyDescent="0.25">
      <c r="A157">
        <v>155</v>
      </c>
      <c r="B157" s="1">
        <v>40.544807499999997</v>
      </c>
      <c r="C157" s="1">
        <v>-4.0121167</v>
      </c>
      <c r="D157" s="2">
        <v>-0.41</v>
      </c>
      <c r="E157" s="2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-6.9000000024743713E-6</v>
      </c>
      <c r="K157" s="1">
        <f>Tabla3[[#This Row],[LON UAV]]-Tabla3[[#This Row],[LON MARKER]]</f>
        <v>2.0999999996718088E-6</v>
      </c>
      <c r="L157" s="2">
        <f>Tabla3[[#This Row],[ALT UAV]]-Tabla3[[#This Row],[ALT MARKER]]</f>
        <v>-0.41</v>
      </c>
      <c r="M157" s="2">
        <f>Tabla3[[#This Row],[YAW UAV]]-Tabla3[[#This Row],[YAW MARKER]]</f>
        <v>0</v>
      </c>
    </row>
    <row r="158" spans="1:13" x14ac:dyDescent="0.25">
      <c r="A158">
        <v>156</v>
      </c>
      <c r="B158" s="1">
        <v>40.544807499999997</v>
      </c>
      <c r="C158" s="1">
        <v>-4.0121167</v>
      </c>
      <c r="D158" s="2">
        <v>-0.43</v>
      </c>
      <c r="E158" s="2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-6.9000000024743713E-6</v>
      </c>
      <c r="K158" s="1">
        <f>Tabla3[[#This Row],[LON UAV]]-Tabla3[[#This Row],[LON MARKER]]</f>
        <v>2.0999999996718088E-6</v>
      </c>
      <c r="L158" s="2">
        <f>Tabla3[[#This Row],[ALT UAV]]-Tabla3[[#This Row],[ALT MARKER]]</f>
        <v>-0.43</v>
      </c>
      <c r="M158" s="2">
        <f>Tabla3[[#This Row],[YAW UAV]]-Tabla3[[#This Row],[YAW MARKER]]</f>
        <v>0</v>
      </c>
    </row>
    <row r="159" spans="1:13" x14ac:dyDescent="0.25">
      <c r="A159">
        <v>157</v>
      </c>
      <c r="B159" s="1">
        <v>40.544807499999997</v>
      </c>
      <c r="C159" s="1">
        <v>-4.0121167</v>
      </c>
      <c r="D159" s="2">
        <v>-0.44</v>
      </c>
      <c r="E159" s="2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-6.9000000024743713E-6</v>
      </c>
      <c r="K159" s="1">
        <f>Tabla3[[#This Row],[LON UAV]]-Tabla3[[#This Row],[LON MARKER]]</f>
        <v>2.0999999996718088E-6</v>
      </c>
      <c r="L159" s="2">
        <f>Tabla3[[#This Row],[ALT UAV]]-Tabla3[[#This Row],[ALT MARKER]]</f>
        <v>-0.44</v>
      </c>
      <c r="M159" s="2">
        <f>Tabla3[[#This Row],[YAW UAV]]-Tabla3[[#This Row],[YAW MARKER]]</f>
        <v>0</v>
      </c>
    </row>
    <row r="160" spans="1:13" x14ac:dyDescent="0.25">
      <c r="A160">
        <v>158</v>
      </c>
      <c r="B160" s="1">
        <v>40.544807499999997</v>
      </c>
      <c r="C160" s="1">
        <v>-4.0121167</v>
      </c>
      <c r="D160" s="2">
        <v>-0.44</v>
      </c>
      <c r="E160" s="2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-6.9000000024743713E-6</v>
      </c>
      <c r="K160" s="1">
        <f>Tabla3[[#This Row],[LON UAV]]-Tabla3[[#This Row],[LON MARKER]]</f>
        <v>2.0999999996718088E-6</v>
      </c>
      <c r="L160" s="2">
        <f>Tabla3[[#This Row],[ALT UAV]]-Tabla3[[#This Row],[ALT MARKER]]</f>
        <v>-0.44</v>
      </c>
      <c r="M160" s="2">
        <f>Tabla3[[#This Row],[YAW UAV]]-Tabla3[[#This Row],[YAW MARKER]]</f>
        <v>0</v>
      </c>
    </row>
    <row r="161" spans="1:13" x14ac:dyDescent="0.25">
      <c r="A161">
        <v>159</v>
      </c>
      <c r="B161" s="1">
        <v>40.544807499999997</v>
      </c>
      <c r="C161" s="1">
        <v>-4.0121167</v>
      </c>
      <c r="D161" s="2">
        <v>-0.44</v>
      </c>
      <c r="E161" s="2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-6.9000000024743713E-6</v>
      </c>
      <c r="K161" s="1">
        <f>Tabla3[[#This Row],[LON UAV]]-Tabla3[[#This Row],[LON MARKER]]</f>
        <v>2.0999999996718088E-6</v>
      </c>
      <c r="L161" s="2">
        <f>Tabla3[[#This Row],[ALT UAV]]-Tabla3[[#This Row],[ALT MARKER]]</f>
        <v>-0.44</v>
      </c>
      <c r="M161" s="2">
        <f>Tabla3[[#This Row],[YAW UAV]]-Tabla3[[#This Row],[YAW MARKER]]</f>
        <v>0</v>
      </c>
    </row>
    <row r="162" spans="1:13" x14ac:dyDescent="0.25">
      <c r="A162">
        <v>160</v>
      </c>
      <c r="B162" s="1">
        <v>40.544807499999997</v>
      </c>
      <c r="C162" s="1">
        <v>-4.0121167</v>
      </c>
      <c r="D162" s="2">
        <v>-0.43</v>
      </c>
      <c r="E162" s="2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-6.9000000024743713E-6</v>
      </c>
      <c r="K162" s="1">
        <f>Tabla3[[#This Row],[LON UAV]]-Tabla3[[#This Row],[LON MARKER]]</f>
        <v>2.0999999996718088E-6</v>
      </c>
      <c r="L162" s="2">
        <f>Tabla3[[#This Row],[ALT UAV]]-Tabla3[[#This Row],[ALT MARKER]]</f>
        <v>-0.43</v>
      </c>
      <c r="M162" s="2">
        <f>Tabla3[[#This Row],[YAW UAV]]-Tabla3[[#This Row],[YAW MARKER]]</f>
        <v>0</v>
      </c>
    </row>
    <row r="163" spans="1:13" x14ac:dyDescent="0.25">
      <c r="A163">
        <v>161</v>
      </c>
      <c r="B163" s="1">
        <v>40.544807499999997</v>
      </c>
      <c r="C163" s="1">
        <v>-4.0121167</v>
      </c>
      <c r="D163" s="2">
        <v>-0.43</v>
      </c>
      <c r="E163" s="2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-6.9000000024743713E-6</v>
      </c>
      <c r="K163" s="1">
        <f>Tabla3[[#This Row],[LON UAV]]-Tabla3[[#This Row],[LON MARKER]]</f>
        <v>2.0999999996718088E-6</v>
      </c>
      <c r="L163" s="2">
        <f>Tabla3[[#This Row],[ALT UAV]]-Tabla3[[#This Row],[ALT MARKER]]</f>
        <v>-0.43</v>
      </c>
      <c r="M163" s="2">
        <f>Tabla3[[#This Row],[YAW UAV]]-Tabla3[[#This Row],[YAW MARKER]]</f>
        <v>0</v>
      </c>
    </row>
    <row r="164" spans="1:13" x14ac:dyDescent="0.25">
      <c r="A164">
        <v>162</v>
      </c>
      <c r="B164" s="1">
        <v>40.544807499999997</v>
      </c>
      <c r="C164" s="1">
        <v>-4.0121167</v>
      </c>
      <c r="D164" s="2">
        <v>-0.41</v>
      </c>
      <c r="E164" s="2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-6.9000000024743713E-6</v>
      </c>
      <c r="K164" s="1">
        <f>Tabla3[[#This Row],[LON UAV]]-Tabla3[[#This Row],[LON MARKER]]</f>
        <v>2.0999999996718088E-6</v>
      </c>
      <c r="L164" s="2">
        <f>Tabla3[[#This Row],[ALT UAV]]-Tabla3[[#This Row],[ALT MARKER]]</f>
        <v>-0.41</v>
      </c>
      <c r="M164" s="2">
        <f>Tabla3[[#This Row],[YAW UAV]]-Tabla3[[#This Row],[YAW MARKER]]</f>
        <v>0</v>
      </c>
    </row>
    <row r="165" spans="1:13" x14ac:dyDescent="0.25">
      <c r="A165">
        <v>163</v>
      </c>
      <c r="B165" s="1">
        <v>40.544807599999999</v>
      </c>
      <c r="C165" s="1">
        <v>-4.0121167</v>
      </c>
      <c r="D165" s="2">
        <v>-0.4</v>
      </c>
      <c r="E165" s="2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-6.8000000013057615E-6</v>
      </c>
      <c r="K165" s="1">
        <f>Tabla3[[#This Row],[LON UAV]]-Tabla3[[#This Row],[LON MARKER]]</f>
        <v>2.0999999996718088E-6</v>
      </c>
      <c r="L165" s="2">
        <f>Tabla3[[#This Row],[ALT UAV]]-Tabla3[[#This Row],[ALT MARKER]]</f>
        <v>-0.4</v>
      </c>
      <c r="M165" s="2">
        <f>Tabla3[[#This Row],[YAW UAV]]-Tabla3[[#This Row],[YAW MARKER]]</f>
        <v>0</v>
      </c>
    </row>
    <row r="166" spans="1:13" x14ac:dyDescent="0.25">
      <c r="A166">
        <v>164</v>
      </c>
      <c r="B166" s="1">
        <v>40.544807599999999</v>
      </c>
      <c r="C166" s="1">
        <v>-4.0121167</v>
      </c>
      <c r="D166" s="2">
        <v>-0.37</v>
      </c>
      <c r="E166" s="2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-6.8000000013057615E-6</v>
      </c>
      <c r="K166" s="1">
        <f>Tabla3[[#This Row],[LON UAV]]-Tabla3[[#This Row],[LON MARKER]]</f>
        <v>2.0999999996718088E-6</v>
      </c>
      <c r="L166" s="2">
        <f>Tabla3[[#This Row],[ALT UAV]]-Tabla3[[#This Row],[ALT MARKER]]</f>
        <v>-0.37</v>
      </c>
      <c r="M166" s="2">
        <f>Tabla3[[#This Row],[YAW UAV]]-Tabla3[[#This Row],[YAW MARKER]]</f>
        <v>0</v>
      </c>
    </row>
    <row r="167" spans="1:13" x14ac:dyDescent="0.25">
      <c r="A167">
        <v>165</v>
      </c>
      <c r="B167" s="1">
        <v>40.544807599999999</v>
      </c>
      <c r="C167" s="1">
        <v>-4.0121167</v>
      </c>
      <c r="D167" s="2">
        <v>-0.35</v>
      </c>
      <c r="E167" s="2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-6.8000000013057615E-6</v>
      </c>
      <c r="K167" s="1">
        <f>Tabla3[[#This Row],[LON UAV]]-Tabla3[[#This Row],[LON MARKER]]</f>
        <v>2.0999999996718088E-6</v>
      </c>
      <c r="L167" s="2">
        <f>Tabla3[[#This Row],[ALT UAV]]-Tabla3[[#This Row],[ALT MARKER]]</f>
        <v>-0.35</v>
      </c>
      <c r="M167" s="2">
        <f>Tabla3[[#This Row],[YAW UAV]]-Tabla3[[#This Row],[YAW MARKER]]</f>
        <v>0</v>
      </c>
    </row>
    <row r="168" spans="1:13" x14ac:dyDescent="0.25">
      <c r="A168">
        <v>166</v>
      </c>
      <c r="B168" s="1">
        <v>40.544807599999999</v>
      </c>
      <c r="C168" s="1">
        <v>-4.0121167</v>
      </c>
      <c r="D168" s="2">
        <v>-0.33</v>
      </c>
      <c r="E168" s="2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-6.8000000013057615E-6</v>
      </c>
      <c r="K168" s="1">
        <f>Tabla3[[#This Row],[LON UAV]]-Tabla3[[#This Row],[LON MARKER]]</f>
        <v>2.0999999996718088E-6</v>
      </c>
      <c r="L168" s="2">
        <f>Tabla3[[#This Row],[ALT UAV]]-Tabla3[[#This Row],[ALT MARKER]]</f>
        <v>-0.33</v>
      </c>
      <c r="M168" s="2">
        <f>Tabla3[[#This Row],[YAW UAV]]-Tabla3[[#This Row],[YAW MARKER]]</f>
        <v>0</v>
      </c>
    </row>
    <row r="169" spans="1:13" x14ac:dyDescent="0.25">
      <c r="A169">
        <v>167</v>
      </c>
      <c r="B169" s="1">
        <v>40.544807599999999</v>
      </c>
      <c r="C169" s="1">
        <v>-4.0121167</v>
      </c>
      <c r="D169" s="2">
        <v>-0.32</v>
      </c>
      <c r="E169" s="2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-6.8000000013057615E-6</v>
      </c>
      <c r="K169" s="1">
        <f>Tabla3[[#This Row],[LON UAV]]-Tabla3[[#This Row],[LON MARKER]]</f>
        <v>2.0999999996718088E-6</v>
      </c>
      <c r="L169" s="2">
        <f>Tabla3[[#This Row],[ALT UAV]]-Tabla3[[#This Row],[ALT MARKER]]</f>
        <v>-0.32</v>
      </c>
      <c r="M169" s="2">
        <f>Tabla3[[#This Row],[YAW UAV]]-Tabla3[[#This Row],[YAW MARKER]]</f>
        <v>0</v>
      </c>
    </row>
    <row r="170" spans="1:13" x14ac:dyDescent="0.25">
      <c r="A170">
        <v>168</v>
      </c>
      <c r="B170" s="1">
        <v>40.544807599999999</v>
      </c>
      <c r="C170" s="1">
        <v>-4.0121167</v>
      </c>
      <c r="D170" s="2">
        <v>-0.3</v>
      </c>
      <c r="E170" s="2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-6.8000000013057615E-6</v>
      </c>
      <c r="K170" s="1">
        <f>Tabla3[[#This Row],[LON UAV]]-Tabla3[[#This Row],[LON MARKER]]</f>
        <v>2.0999999996718088E-6</v>
      </c>
      <c r="L170" s="2">
        <f>Tabla3[[#This Row],[ALT UAV]]-Tabla3[[#This Row],[ALT MARKER]]</f>
        <v>-0.3</v>
      </c>
      <c r="M170" s="2">
        <f>Tabla3[[#This Row],[YAW UAV]]-Tabla3[[#This Row],[YAW MARKER]]</f>
        <v>0</v>
      </c>
    </row>
    <row r="171" spans="1:13" x14ac:dyDescent="0.25">
      <c r="A171">
        <v>169</v>
      </c>
      <c r="B171" s="1">
        <v>40.544807599999999</v>
      </c>
      <c r="C171" s="1">
        <v>-4.0121167</v>
      </c>
      <c r="D171" s="2">
        <v>-0.28000000000000003</v>
      </c>
      <c r="E171" s="2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-6.8000000013057615E-6</v>
      </c>
      <c r="K171" s="1">
        <f>Tabla3[[#This Row],[LON UAV]]-Tabla3[[#This Row],[LON MARKER]]</f>
        <v>2.0999999996718088E-6</v>
      </c>
      <c r="L171" s="2">
        <f>Tabla3[[#This Row],[ALT UAV]]-Tabla3[[#This Row],[ALT MARKER]]</f>
        <v>-0.28000000000000003</v>
      </c>
      <c r="M171" s="2">
        <f>Tabla3[[#This Row],[YAW UAV]]-Tabla3[[#This Row],[YAW MARKER]]</f>
        <v>0</v>
      </c>
    </row>
    <row r="172" spans="1:13" x14ac:dyDescent="0.25">
      <c r="A172">
        <v>170</v>
      </c>
      <c r="B172" s="1">
        <v>40.544807599999999</v>
      </c>
      <c r="C172" s="1">
        <v>-4.0121167</v>
      </c>
      <c r="D172" s="2">
        <v>0.01</v>
      </c>
      <c r="E172" s="2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-6.8000000013057615E-6</v>
      </c>
      <c r="K172" s="1">
        <f>Tabla3[[#This Row],[LON UAV]]-Tabla3[[#This Row],[LON MARKER]]</f>
        <v>2.0999999996718088E-6</v>
      </c>
      <c r="L172" s="2">
        <f>Tabla3[[#This Row],[ALT UAV]]-Tabla3[[#This Row],[ALT MARKER]]</f>
        <v>0.01</v>
      </c>
      <c r="M172" s="2">
        <f>Tabla3[[#This Row],[YAW UAV]]-Tabla3[[#This Row],[YAW MARKER]]</f>
        <v>0</v>
      </c>
    </row>
    <row r="173" spans="1:13" x14ac:dyDescent="0.25">
      <c r="A173">
        <v>171</v>
      </c>
      <c r="B173" s="1">
        <v>40.544807599999999</v>
      </c>
      <c r="C173" s="1">
        <v>-4.0121167</v>
      </c>
      <c r="D173" s="2">
        <v>0.02</v>
      </c>
      <c r="E173" s="2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-6.8000000013057615E-6</v>
      </c>
      <c r="K173" s="1">
        <f>Tabla3[[#This Row],[LON UAV]]-Tabla3[[#This Row],[LON MARKER]]</f>
        <v>2.0999999996718088E-6</v>
      </c>
      <c r="L173" s="2">
        <f>Tabla3[[#This Row],[ALT UAV]]-Tabla3[[#This Row],[ALT MARKER]]</f>
        <v>0.02</v>
      </c>
      <c r="M173" s="2">
        <f>Tabla3[[#This Row],[YAW UAV]]-Tabla3[[#This Row],[YAW MARKER]]</f>
        <v>0</v>
      </c>
    </row>
    <row r="174" spans="1:13" x14ac:dyDescent="0.25">
      <c r="A174">
        <v>172</v>
      </c>
      <c r="B174" s="1">
        <v>40.544807599999999</v>
      </c>
      <c r="C174" s="1">
        <v>-4.0121167</v>
      </c>
      <c r="D174" s="2">
        <v>0.04</v>
      </c>
      <c r="E174" s="2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-6.8000000013057615E-6</v>
      </c>
      <c r="K174" s="1">
        <f>Tabla3[[#This Row],[LON UAV]]-Tabla3[[#This Row],[LON MARKER]]</f>
        <v>2.0999999996718088E-6</v>
      </c>
      <c r="L174" s="2">
        <f>Tabla3[[#This Row],[ALT UAV]]-Tabla3[[#This Row],[ALT MARKER]]</f>
        <v>0.04</v>
      </c>
      <c r="M174" s="2">
        <f>Tabla3[[#This Row],[YAW UAV]]-Tabla3[[#This Row],[YAW MARKER]]</f>
        <v>0</v>
      </c>
    </row>
    <row r="175" spans="1:13" x14ac:dyDescent="0.25">
      <c r="A175">
        <v>173</v>
      </c>
      <c r="B175" s="1">
        <v>40.544807599999999</v>
      </c>
      <c r="C175" s="1">
        <v>-4.0121167</v>
      </c>
      <c r="D175" s="2">
        <v>0.05</v>
      </c>
      <c r="E175" s="2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-6.8000000013057615E-6</v>
      </c>
      <c r="K175" s="1">
        <f>Tabla3[[#This Row],[LON UAV]]-Tabla3[[#This Row],[LON MARKER]]</f>
        <v>2.0999999996718088E-6</v>
      </c>
      <c r="L175" s="2">
        <f>Tabla3[[#This Row],[ALT UAV]]-Tabla3[[#This Row],[ALT MARKER]]</f>
        <v>0.05</v>
      </c>
      <c r="M175" s="2">
        <f>Tabla3[[#This Row],[YAW UAV]]-Tabla3[[#This Row],[YAW MARKER]]</f>
        <v>0</v>
      </c>
    </row>
    <row r="176" spans="1:13" x14ac:dyDescent="0.25">
      <c r="A176">
        <v>174</v>
      </c>
      <c r="B176" s="1">
        <v>40.544807599999999</v>
      </c>
      <c r="C176" s="1">
        <v>-4.0121167</v>
      </c>
      <c r="D176" s="2">
        <v>7.0000000000000007E-2</v>
      </c>
      <c r="E176" s="2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-6.8000000013057615E-6</v>
      </c>
      <c r="K176" s="1">
        <f>Tabla3[[#This Row],[LON UAV]]-Tabla3[[#This Row],[LON MARKER]]</f>
        <v>2.0999999996718088E-6</v>
      </c>
      <c r="L176" s="2">
        <f>Tabla3[[#This Row],[ALT UAV]]-Tabla3[[#This Row],[ALT MARKER]]</f>
        <v>7.0000000000000007E-2</v>
      </c>
      <c r="M176" s="2">
        <f>Tabla3[[#This Row],[YAW UAV]]-Tabla3[[#This Row],[YAW MARKER]]</f>
        <v>0</v>
      </c>
    </row>
    <row r="177" spans="1:13" x14ac:dyDescent="0.25">
      <c r="A177">
        <v>175</v>
      </c>
      <c r="B177" s="1">
        <v>40.544807599999999</v>
      </c>
      <c r="C177" s="1">
        <v>-4.0121167</v>
      </c>
      <c r="D177" s="2">
        <v>0.09</v>
      </c>
      <c r="E177" s="2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-6.8000000013057615E-6</v>
      </c>
      <c r="K177" s="1">
        <f>Tabla3[[#This Row],[LON UAV]]-Tabla3[[#This Row],[LON MARKER]]</f>
        <v>2.0999999996718088E-6</v>
      </c>
      <c r="L177" s="2">
        <f>Tabla3[[#This Row],[ALT UAV]]-Tabla3[[#This Row],[ALT MARKER]]</f>
        <v>0.09</v>
      </c>
      <c r="M177" s="2">
        <f>Tabla3[[#This Row],[YAW UAV]]-Tabla3[[#This Row],[YAW MARKER]]</f>
        <v>0</v>
      </c>
    </row>
    <row r="178" spans="1:13" x14ac:dyDescent="0.25">
      <c r="A178">
        <v>176</v>
      </c>
      <c r="B178" s="1">
        <v>40.544807599999999</v>
      </c>
      <c r="C178" s="1">
        <v>-4.0121167</v>
      </c>
      <c r="D178" s="2">
        <v>0.11</v>
      </c>
      <c r="E178" s="2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-6.8000000013057615E-6</v>
      </c>
      <c r="K178" s="1">
        <f>Tabla3[[#This Row],[LON UAV]]-Tabla3[[#This Row],[LON MARKER]]</f>
        <v>2.0999999996718088E-6</v>
      </c>
      <c r="L178" s="2">
        <f>Tabla3[[#This Row],[ALT UAV]]-Tabla3[[#This Row],[ALT MARKER]]</f>
        <v>0.11</v>
      </c>
      <c r="M178" s="2">
        <f>Tabla3[[#This Row],[YAW UAV]]-Tabla3[[#This Row],[YAW MARKER]]</f>
        <v>0</v>
      </c>
    </row>
    <row r="179" spans="1:13" x14ac:dyDescent="0.25">
      <c r="A179">
        <v>177</v>
      </c>
      <c r="B179" s="1">
        <v>40.544807599999999</v>
      </c>
      <c r="C179" s="1">
        <v>-4.0121167</v>
      </c>
      <c r="D179" s="2">
        <v>0.12</v>
      </c>
      <c r="E179" s="2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-6.8000000013057615E-6</v>
      </c>
      <c r="K179" s="1">
        <f>Tabla3[[#This Row],[LON UAV]]-Tabla3[[#This Row],[LON MARKER]]</f>
        <v>2.0999999996718088E-6</v>
      </c>
      <c r="L179" s="2">
        <f>Tabla3[[#This Row],[ALT UAV]]-Tabla3[[#This Row],[ALT MARKER]]</f>
        <v>0.12</v>
      </c>
      <c r="M179" s="2">
        <f>Tabla3[[#This Row],[YAW UAV]]-Tabla3[[#This Row],[YAW MARKER]]</f>
        <v>0</v>
      </c>
    </row>
    <row r="180" spans="1:13" x14ac:dyDescent="0.25">
      <c r="A180">
        <v>178</v>
      </c>
      <c r="B180" s="1">
        <v>40.544807599999999</v>
      </c>
      <c r="C180" s="1">
        <v>-4.0121167</v>
      </c>
      <c r="D180" s="2">
        <v>0.14000000000000001</v>
      </c>
      <c r="E180" s="2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-6.8000000013057615E-6</v>
      </c>
      <c r="K180" s="1">
        <f>Tabla3[[#This Row],[LON UAV]]-Tabla3[[#This Row],[LON MARKER]]</f>
        <v>2.0999999996718088E-6</v>
      </c>
      <c r="L180" s="2">
        <f>Tabla3[[#This Row],[ALT UAV]]-Tabla3[[#This Row],[ALT MARKER]]</f>
        <v>0.14000000000000001</v>
      </c>
      <c r="M180" s="2">
        <f>Tabla3[[#This Row],[YAW UAV]]-Tabla3[[#This Row],[YAW MARKER]]</f>
        <v>0</v>
      </c>
    </row>
    <row r="181" spans="1:13" x14ac:dyDescent="0.25">
      <c r="A181">
        <v>179</v>
      </c>
      <c r="B181" s="1">
        <v>40.544807599999999</v>
      </c>
      <c r="C181" s="1">
        <v>-4.0121167</v>
      </c>
      <c r="D181" s="2">
        <v>0.16</v>
      </c>
      <c r="E181" s="2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-6.8000000013057615E-6</v>
      </c>
      <c r="K181" s="1">
        <f>Tabla3[[#This Row],[LON UAV]]-Tabla3[[#This Row],[LON MARKER]]</f>
        <v>2.0999999996718088E-6</v>
      </c>
      <c r="L181" s="2">
        <f>Tabla3[[#This Row],[ALT UAV]]-Tabla3[[#This Row],[ALT MARKER]]</f>
        <v>0.16</v>
      </c>
      <c r="M181" s="2">
        <f>Tabla3[[#This Row],[YAW UAV]]-Tabla3[[#This Row],[YAW MARKER]]</f>
        <v>0</v>
      </c>
    </row>
    <row r="182" spans="1:13" x14ac:dyDescent="0.25">
      <c r="A182">
        <v>180</v>
      </c>
      <c r="B182" s="1">
        <v>40.544807599999999</v>
      </c>
      <c r="C182" s="1">
        <v>-4.0121167</v>
      </c>
      <c r="D182" s="2">
        <v>0.17</v>
      </c>
      <c r="E182" s="2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-6.8000000013057615E-6</v>
      </c>
      <c r="K182" s="1">
        <f>Tabla3[[#This Row],[LON UAV]]-Tabla3[[#This Row],[LON MARKER]]</f>
        <v>2.0999999996718088E-6</v>
      </c>
      <c r="L182" s="2">
        <f>Tabla3[[#This Row],[ALT UAV]]-Tabla3[[#This Row],[ALT MARKER]]</f>
        <v>0.17</v>
      </c>
      <c r="M182" s="2">
        <f>Tabla3[[#This Row],[YAW UAV]]-Tabla3[[#This Row],[YAW MARKER]]</f>
        <v>0</v>
      </c>
    </row>
    <row r="183" spans="1:13" x14ac:dyDescent="0.25">
      <c r="A183">
        <v>181</v>
      </c>
      <c r="B183" s="1">
        <v>40.544807599999999</v>
      </c>
      <c r="C183" s="1">
        <v>-4.0121167</v>
      </c>
      <c r="D183" s="2">
        <v>0.18</v>
      </c>
      <c r="E183" s="2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-6.8000000013057615E-6</v>
      </c>
      <c r="K183" s="1">
        <f>Tabla3[[#This Row],[LON UAV]]-Tabla3[[#This Row],[LON MARKER]]</f>
        <v>2.0999999996718088E-6</v>
      </c>
      <c r="L183" s="2">
        <f>Tabla3[[#This Row],[ALT UAV]]-Tabla3[[#This Row],[ALT MARKER]]</f>
        <v>0.18</v>
      </c>
      <c r="M183" s="2">
        <f>Tabla3[[#This Row],[YAW UAV]]-Tabla3[[#This Row],[YAW MARKER]]</f>
        <v>0</v>
      </c>
    </row>
    <row r="184" spans="1:13" x14ac:dyDescent="0.25">
      <c r="A184">
        <v>182</v>
      </c>
      <c r="B184" s="1">
        <v>40.544807599999999</v>
      </c>
      <c r="C184" s="1">
        <v>-4.0121167</v>
      </c>
      <c r="D184" s="2">
        <v>0.19</v>
      </c>
      <c r="E184" s="2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-6.8000000013057615E-6</v>
      </c>
      <c r="K184" s="1">
        <f>Tabla3[[#This Row],[LON UAV]]-Tabla3[[#This Row],[LON MARKER]]</f>
        <v>2.0999999996718088E-6</v>
      </c>
      <c r="L184" s="2">
        <f>Tabla3[[#This Row],[ALT UAV]]-Tabla3[[#This Row],[ALT MARKER]]</f>
        <v>0.19</v>
      </c>
      <c r="M184" s="2">
        <f>Tabla3[[#This Row],[YAW UAV]]-Tabla3[[#This Row],[YAW MARKER]]</f>
        <v>0</v>
      </c>
    </row>
    <row r="185" spans="1:13" x14ac:dyDescent="0.25">
      <c r="A185">
        <v>183</v>
      </c>
      <c r="B185" s="1">
        <v>40.544807599999999</v>
      </c>
      <c r="C185" s="1">
        <v>-4.0121167</v>
      </c>
      <c r="D185" s="2">
        <v>0.2</v>
      </c>
      <c r="E185" s="2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-6.8000000013057615E-6</v>
      </c>
      <c r="K185" s="1">
        <f>Tabla3[[#This Row],[LON UAV]]-Tabla3[[#This Row],[LON MARKER]]</f>
        <v>2.0999999996718088E-6</v>
      </c>
      <c r="L185" s="2">
        <f>Tabla3[[#This Row],[ALT UAV]]-Tabla3[[#This Row],[ALT MARKER]]</f>
        <v>0.2</v>
      </c>
      <c r="M185" s="2">
        <f>Tabla3[[#This Row],[YAW UAV]]-Tabla3[[#This Row],[YAW MARKER]]</f>
        <v>0</v>
      </c>
    </row>
    <row r="186" spans="1:13" x14ac:dyDescent="0.25">
      <c r="A186">
        <v>184</v>
      </c>
      <c r="B186" s="1">
        <v>40.544807599999999</v>
      </c>
      <c r="C186" s="1">
        <v>-4.0121167</v>
      </c>
      <c r="D186" s="2">
        <v>0.21</v>
      </c>
      <c r="E186" s="2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-6.8000000013057615E-6</v>
      </c>
      <c r="K186" s="1">
        <f>Tabla3[[#This Row],[LON UAV]]-Tabla3[[#This Row],[LON MARKER]]</f>
        <v>2.0999999996718088E-6</v>
      </c>
      <c r="L186" s="2">
        <f>Tabla3[[#This Row],[ALT UAV]]-Tabla3[[#This Row],[ALT MARKER]]</f>
        <v>0.21</v>
      </c>
      <c r="M186" s="2">
        <f>Tabla3[[#This Row],[YAW UAV]]-Tabla3[[#This Row],[YAW MARKER]]</f>
        <v>0</v>
      </c>
    </row>
    <row r="187" spans="1:13" x14ac:dyDescent="0.25">
      <c r="A187">
        <v>185</v>
      </c>
      <c r="B187" s="1">
        <v>40.544807599999999</v>
      </c>
      <c r="C187" s="1">
        <v>-4.0121167</v>
      </c>
      <c r="D187" s="2">
        <v>0.22</v>
      </c>
      <c r="E187" s="2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-6.8000000013057615E-6</v>
      </c>
      <c r="K187" s="1">
        <f>Tabla3[[#This Row],[LON UAV]]-Tabla3[[#This Row],[LON MARKER]]</f>
        <v>2.0999999996718088E-6</v>
      </c>
      <c r="L187" s="2">
        <f>Tabla3[[#This Row],[ALT UAV]]-Tabla3[[#This Row],[ALT MARKER]]</f>
        <v>0.22</v>
      </c>
      <c r="M187" s="2">
        <f>Tabla3[[#This Row],[YAW UAV]]-Tabla3[[#This Row],[YAW MARKER]]</f>
        <v>0</v>
      </c>
    </row>
    <row r="188" spans="1:13" x14ac:dyDescent="0.25">
      <c r="A188">
        <v>186</v>
      </c>
      <c r="B188" s="1">
        <v>40.544807599999999</v>
      </c>
      <c r="C188" s="1">
        <v>-4.0121167</v>
      </c>
      <c r="D188" s="2">
        <v>0.23</v>
      </c>
      <c r="E188" s="2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-6.8000000013057615E-6</v>
      </c>
      <c r="K188" s="1">
        <f>Tabla3[[#This Row],[LON UAV]]-Tabla3[[#This Row],[LON MARKER]]</f>
        <v>2.0999999996718088E-6</v>
      </c>
      <c r="L188" s="2">
        <f>Tabla3[[#This Row],[ALT UAV]]-Tabla3[[#This Row],[ALT MARKER]]</f>
        <v>0.23</v>
      </c>
      <c r="M188" s="2">
        <f>Tabla3[[#This Row],[YAW UAV]]-Tabla3[[#This Row],[YAW MARKER]]</f>
        <v>0</v>
      </c>
    </row>
    <row r="189" spans="1:13" x14ac:dyDescent="0.25">
      <c r="A189">
        <v>187</v>
      </c>
      <c r="B189" s="1">
        <v>40.544807499999997</v>
      </c>
      <c r="C189" s="1">
        <v>-4.0121167</v>
      </c>
      <c r="D189" s="2">
        <v>0.24</v>
      </c>
      <c r="E189" s="2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-6.9000000024743713E-6</v>
      </c>
      <c r="K189" s="1">
        <f>Tabla3[[#This Row],[LON UAV]]-Tabla3[[#This Row],[LON MARKER]]</f>
        <v>2.0999999996718088E-6</v>
      </c>
      <c r="L189" s="2">
        <f>Tabla3[[#This Row],[ALT UAV]]-Tabla3[[#This Row],[ALT MARKER]]</f>
        <v>0.24</v>
      </c>
      <c r="M189" s="2">
        <f>Tabla3[[#This Row],[YAW UAV]]-Tabla3[[#This Row],[YAW MARKER]]</f>
        <v>0</v>
      </c>
    </row>
    <row r="190" spans="1:13" x14ac:dyDescent="0.25">
      <c r="A190">
        <v>188</v>
      </c>
      <c r="B190" s="1">
        <v>40.544807499999997</v>
      </c>
      <c r="C190" s="1">
        <v>-4.0121167</v>
      </c>
      <c r="D190" s="2">
        <v>0.25</v>
      </c>
      <c r="E190" s="2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-6.9000000024743713E-6</v>
      </c>
      <c r="K190" s="1">
        <f>Tabla3[[#This Row],[LON UAV]]-Tabla3[[#This Row],[LON MARKER]]</f>
        <v>2.0999999996718088E-6</v>
      </c>
      <c r="L190" s="2">
        <f>Tabla3[[#This Row],[ALT UAV]]-Tabla3[[#This Row],[ALT MARKER]]</f>
        <v>0.25</v>
      </c>
      <c r="M190" s="2">
        <f>Tabla3[[#This Row],[YAW UAV]]-Tabla3[[#This Row],[YAW MARKER]]</f>
        <v>0</v>
      </c>
    </row>
    <row r="191" spans="1:13" x14ac:dyDescent="0.25">
      <c r="A191">
        <v>189</v>
      </c>
      <c r="B191" s="1">
        <v>40.544807499999997</v>
      </c>
      <c r="C191" s="1">
        <v>-4.0121167</v>
      </c>
      <c r="D191" s="2">
        <v>0.26</v>
      </c>
      <c r="E191" s="2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-6.9000000024743713E-6</v>
      </c>
      <c r="K191" s="1">
        <f>Tabla3[[#This Row],[LON UAV]]-Tabla3[[#This Row],[LON MARKER]]</f>
        <v>2.0999999996718088E-6</v>
      </c>
      <c r="L191" s="2">
        <f>Tabla3[[#This Row],[ALT UAV]]-Tabla3[[#This Row],[ALT MARKER]]</f>
        <v>0.26</v>
      </c>
      <c r="M191" s="2">
        <f>Tabla3[[#This Row],[YAW UAV]]-Tabla3[[#This Row],[YAW MARKER]]</f>
        <v>0</v>
      </c>
    </row>
    <row r="192" spans="1:13" x14ac:dyDescent="0.25">
      <c r="A192">
        <v>190</v>
      </c>
      <c r="B192" s="1">
        <v>40.544807499999997</v>
      </c>
      <c r="C192" s="1">
        <v>-4.0121167</v>
      </c>
      <c r="D192" s="2">
        <v>0.27</v>
      </c>
      <c r="E192" s="2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-6.9000000024743713E-6</v>
      </c>
      <c r="K192" s="1">
        <f>Tabla3[[#This Row],[LON UAV]]-Tabla3[[#This Row],[LON MARKER]]</f>
        <v>2.0999999996718088E-6</v>
      </c>
      <c r="L192" s="2">
        <f>Tabla3[[#This Row],[ALT UAV]]-Tabla3[[#This Row],[ALT MARKER]]</f>
        <v>0.27</v>
      </c>
      <c r="M192" s="2">
        <f>Tabla3[[#This Row],[YAW UAV]]-Tabla3[[#This Row],[YAW MARKER]]</f>
        <v>0</v>
      </c>
    </row>
    <row r="193" spans="1:13" x14ac:dyDescent="0.25">
      <c r="A193">
        <v>191</v>
      </c>
      <c r="B193" s="1">
        <v>40.544807499999997</v>
      </c>
      <c r="C193" s="1">
        <v>-4.0121167</v>
      </c>
      <c r="D193" s="2">
        <v>0.27</v>
      </c>
      <c r="E193" s="2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-6.9000000024743713E-6</v>
      </c>
      <c r="K193" s="1">
        <f>Tabla3[[#This Row],[LON UAV]]-Tabla3[[#This Row],[LON MARKER]]</f>
        <v>2.0999999996718088E-6</v>
      </c>
      <c r="L193" s="2">
        <f>Tabla3[[#This Row],[ALT UAV]]-Tabla3[[#This Row],[ALT MARKER]]</f>
        <v>0.27</v>
      </c>
      <c r="M193" s="2">
        <f>Tabla3[[#This Row],[YAW UAV]]-Tabla3[[#This Row],[YAW MARKER]]</f>
        <v>0</v>
      </c>
    </row>
    <row r="194" spans="1:13" x14ac:dyDescent="0.25">
      <c r="A194">
        <v>192</v>
      </c>
      <c r="B194" s="1">
        <v>40.544807499999997</v>
      </c>
      <c r="C194" s="1">
        <v>-4.0121167</v>
      </c>
      <c r="D194" s="2">
        <v>0.28000000000000003</v>
      </c>
      <c r="E194" s="2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-6.9000000024743713E-6</v>
      </c>
      <c r="K194" s="1">
        <f>Tabla3[[#This Row],[LON UAV]]-Tabla3[[#This Row],[LON MARKER]]</f>
        <v>2.0999999996718088E-6</v>
      </c>
      <c r="L194" s="2">
        <f>Tabla3[[#This Row],[ALT UAV]]-Tabla3[[#This Row],[ALT MARKER]]</f>
        <v>0.28000000000000003</v>
      </c>
      <c r="M194" s="2">
        <f>Tabla3[[#This Row],[YAW UAV]]-Tabla3[[#This Row],[YAW MARKER]]</f>
        <v>0</v>
      </c>
    </row>
    <row r="195" spans="1:13" x14ac:dyDescent="0.25">
      <c r="A195">
        <v>193</v>
      </c>
      <c r="B195" s="1">
        <v>40.544807499999997</v>
      </c>
      <c r="C195" s="1">
        <v>-4.0121167</v>
      </c>
      <c r="D195" s="2">
        <v>0.28999999999999998</v>
      </c>
      <c r="E195" s="2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-6.9000000024743713E-6</v>
      </c>
      <c r="K195" s="1">
        <f>Tabla3[[#This Row],[LON UAV]]-Tabla3[[#This Row],[LON MARKER]]</f>
        <v>2.0999999996718088E-6</v>
      </c>
      <c r="L195" s="2">
        <f>Tabla3[[#This Row],[ALT UAV]]-Tabla3[[#This Row],[ALT MARKER]]</f>
        <v>0.28999999999999998</v>
      </c>
      <c r="M195" s="2">
        <f>Tabla3[[#This Row],[YAW UAV]]-Tabla3[[#This Row],[YAW MARKER]]</f>
        <v>0</v>
      </c>
    </row>
    <row r="196" spans="1:13" x14ac:dyDescent="0.25">
      <c r="A196">
        <v>194</v>
      </c>
      <c r="B196" s="1">
        <v>40.544807499999997</v>
      </c>
      <c r="C196" s="1">
        <v>-4.0121167</v>
      </c>
      <c r="D196" s="2">
        <v>0.28999999999999998</v>
      </c>
      <c r="E196" s="2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-6.9000000024743713E-6</v>
      </c>
      <c r="K196" s="1">
        <f>Tabla3[[#This Row],[LON UAV]]-Tabla3[[#This Row],[LON MARKER]]</f>
        <v>2.0999999996718088E-6</v>
      </c>
      <c r="L196" s="2">
        <f>Tabla3[[#This Row],[ALT UAV]]-Tabla3[[#This Row],[ALT MARKER]]</f>
        <v>0.28999999999999998</v>
      </c>
      <c r="M196" s="2">
        <f>Tabla3[[#This Row],[YAW UAV]]-Tabla3[[#This Row],[YAW MARKER]]</f>
        <v>0</v>
      </c>
    </row>
    <row r="197" spans="1:13" x14ac:dyDescent="0.25">
      <c r="A197">
        <v>195</v>
      </c>
      <c r="B197" s="1">
        <v>40.544807499999997</v>
      </c>
      <c r="C197" s="1">
        <v>-4.0121167</v>
      </c>
      <c r="D197" s="2">
        <v>0.3</v>
      </c>
      <c r="E197" s="2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-6.9000000024743713E-6</v>
      </c>
      <c r="K197" s="1">
        <f>Tabla3[[#This Row],[LON UAV]]-Tabla3[[#This Row],[LON MARKER]]</f>
        <v>2.0999999996718088E-6</v>
      </c>
      <c r="L197" s="2">
        <f>Tabla3[[#This Row],[ALT UAV]]-Tabla3[[#This Row],[ALT MARKER]]</f>
        <v>0.3</v>
      </c>
      <c r="M197" s="2">
        <f>Tabla3[[#This Row],[YAW UAV]]-Tabla3[[#This Row],[YAW MARKER]]</f>
        <v>0</v>
      </c>
    </row>
    <row r="198" spans="1:13" x14ac:dyDescent="0.25">
      <c r="A198">
        <v>196</v>
      </c>
      <c r="B198" s="1">
        <v>40.544807499999997</v>
      </c>
      <c r="C198" s="1">
        <v>-4.0121167</v>
      </c>
      <c r="D198" s="2">
        <v>0.3</v>
      </c>
      <c r="E198" s="2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-6.9000000024743713E-6</v>
      </c>
      <c r="K198" s="1">
        <f>Tabla3[[#This Row],[LON UAV]]-Tabla3[[#This Row],[LON MARKER]]</f>
        <v>2.0999999996718088E-6</v>
      </c>
      <c r="L198" s="2">
        <f>Tabla3[[#This Row],[ALT UAV]]-Tabla3[[#This Row],[ALT MARKER]]</f>
        <v>0.3</v>
      </c>
      <c r="M198" s="2">
        <f>Tabla3[[#This Row],[YAW UAV]]-Tabla3[[#This Row],[YAW MARKER]]</f>
        <v>0</v>
      </c>
    </row>
    <row r="199" spans="1:13" x14ac:dyDescent="0.25">
      <c r="A199">
        <v>197</v>
      </c>
      <c r="B199" s="1">
        <v>40.544807499999997</v>
      </c>
      <c r="C199" s="1">
        <v>-4.0121167</v>
      </c>
      <c r="D199" s="2">
        <v>0.31</v>
      </c>
      <c r="E199" s="2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-6.9000000024743713E-6</v>
      </c>
      <c r="K199" s="1">
        <f>Tabla3[[#This Row],[LON UAV]]-Tabla3[[#This Row],[LON MARKER]]</f>
        <v>2.0999999996718088E-6</v>
      </c>
      <c r="L199" s="2">
        <f>Tabla3[[#This Row],[ALT UAV]]-Tabla3[[#This Row],[ALT MARKER]]</f>
        <v>0.31</v>
      </c>
      <c r="M199" s="2">
        <f>Tabla3[[#This Row],[YAW UAV]]-Tabla3[[#This Row],[YAW MARKER]]</f>
        <v>0</v>
      </c>
    </row>
    <row r="200" spans="1:13" x14ac:dyDescent="0.25">
      <c r="A200">
        <v>198</v>
      </c>
      <c r="B200" s="1">
        <v>40.544807499999997</v>
      </c>
      <c r="C200" s="1">
        <v>-4.0121167</v>
      </c>
      <c r="D200" s="2">
        <v>0.31</v>
      </c>
      <c r="E200" s="2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-6.9000000024743713E-6</v>
      </c>
      <c r="K200" s="1">
        <f>Tabla3[[#This Row],[LON UAV]]-Tabla3[[#This Row],[LON MARKER]]</f>
        <v>2.0999999996718088E-6</v>
      </c>
      <c r="L200" s="2">
        <f>Tabla3[[#This Row],[ALT UAV]]-Tabla3[[#This Row],[ALT MARKER]]</f>
        <v>0.31</v>
      </c>
      <c r="M200" s="2">
        <f>Tabla3[[#This Row],[YAW UAV]]-Tabla3[[#This Row],[YAW MARKER]]</f>
        <v>0</v>
      </c>
    </row>
    <row r="201" spans="1:13" x14ac:dyDescent="0.25">
      <c r="A201">
        <v>199</v>
      </c>
      <c r="B201" s="1">
        <v>40.544807499999997</v>
      </c>
      <c r="C201" s="1">
        <v>-4.0121167</v>
      </c>
      <c r="D201" s="2">
        <v>0.32</v>
      </c>
      <c r="E201" s="2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-6.9000000024743713E-6</v>
      </c>
      <c r="K201" s="1">
        <f>Tabla3[[#This Row],[LON UAV]]-Tabla3[[#This Row],[LON MARKER]]</f>
        <v>2.0999999996718088E-6</v>
      </c>
      <c r="L201" s="2">
        <f>Tabla3[[#This Row],[ALT UAV]]-Tabla3[[#This Row],[ALT MARKER]]</f>
        <v>0.32</v>
      </c>
      <c r="M201" s="2">
        <f>Tabla3[[#This Row],[YAW UAV]]-Tabla3[[#This Row],[YAW MARKER]]</f>
        <v>0</v>
      </c>
    </row>
    <row r="202" spans="1:13" x14ac:dyDescent="0.25">
      <c r="A202">
        <v>200</v>
      </c>
      <c r="B202" s="1">
        <v>40.544807499999997</v>
      </c>
      <c r="C202" s="1">
        <v>-4.0121167</v>
      </c>
      <c r="D202" s="2">
        <v>0.32</v>
      </c>
      <c r="E202" s="2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-6.9000000024743713E-6</v>
      </c>
      <c r="K202" s="1">
        <f>Tabla3[[#This Row],[LON UAV]]-Tabla3[[#This Row],[LON MARKER]]</f>
        <v>2.0999999996718088E-6</v>
      </c>
      <c r="L202" s="2">
        <f>Tabla3[[#This Row],[ALT UAV]]-Tabla3[[#This Row],[ALT MARKER]]</f>
        <v>0.32</v>
      </c>
      <c r="M202" s="2">
        <f>Tabla3[[#This Row],[YAW UAV]]-Tabla3[[#This Row],[YAW MARKER]]</f>
        <v>0</v>
      </c>
    </row>
    <row r="203" spans="1:13" x14ac:dyDescent="0.25">
      <c r="A203">
        <v>201</v>
      </c>
      <c r="B203" s="1">
        <v>40.544807499999997</v>
      </c>
      <c r="C203" s="1">
        <v>-4.0121167</v>
      </c>
      <c r="D203" s="2">
        <v>0.33</v>
      </c>
      <c r="E203" s="2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-6.9000000024743713E-6</v>
      </c>
      <c r="K203" s="1">
        <f>Tabla3[[#This Row],[LON UAV]]-Tabla3[[#This Row],[LON MARKER]]</f>
        <v>2.0999999996718088E-6</v>
      </c>
      <c r="L203" s="2">
        <f>Tabla3[[#This Row],[ALT UAV]]-Tabla3[[#This Row],[ALT MARKER]]</f>
        <v>0.33</v>
      </c>
      <c r="M203" s="2">
        <f>Tabla3[[#This Row],[YAW UAV]]-Tabla3[[#This Row],[YAW MARKER]]</f>
        <v>0</v>
      </c>
    </row>
    <row r="204" spans="1:13" x14ac:dyDescent="0.25">
      <c r="A204">
        <v>202</v>
      </c>
      <c r="B204" s="1">
        <v>40.544807499999997</v>
      </c>
      <c r="C204" s="1">
        <v>-4.0121167</v>
      </c>
      <c r="D204" s="2">
        <v>0.33</v>
      </c>
      <c r="E204" s="2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-6.9000000024743713E-6</v>
      </c>
      <c r="K204" s="1">
        <f>Tabla3[[#This Row],[LON UAV]]-Tabla3[[#This Row],[LON MARKER]]</f>
        <v>2.0999999996718088E-6</v>
      </c>
      <c r="L204" s="2">
        <f>Tabla3[[#This Row],[ALT UAV]]-Tabla3[[#This Row],[ALT MARKER]]</f>
        <v>0.33</v>
      </c>
      <c r="M204" s="2">
        <f>Tabla3[[#This Row],[YAW UAV]]-Tabla3[[#This Row],[YAW MARKER]]</f>
        <v>0</v>
      </c>
    </row>
    <row r="205" spans="1:13" x14ac:dyDescent="0.25">
      <c r="A205">
        <v>203</v>
      </c>
      <c r="B205" s="1">
        <v>40.544807499999997</v>
      </c>
      <c r="C205" s="1">
        <v>-4.0121167</v>
      </c>
      <c r="D205" s="2">
        <v>0.33</v>
      </c>
      <c r="E205" s="2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-6.9000000024743713E-6</v>
      </c>
      <c r="K205" s="1">
        <f>Tabla3[[#This Row],[LON UAV]]-Tabla3[[#This Row],[LON MARKER]]</f>
        <v>2.0999999996718088E-6</v>
      </c>
      <c r="L205" s="2">
        <f>Tabla3[[#This Row],[ALT UAV]]-Tabla3[[#This Row],[ALT MARKER]]</f>
        <v>0.33</v>
      </c>
      <c r="M205" s="2">
        <f>Tabla3[[#This Row],[YAW UAV]]-Tabla3[[#This Row],[YAW MARKER]]</f>
        <v>0</v>
      </c>
    </row>
    <row r="206" spans="1:13" x14ac:dyDescent="0.25">
      <c r="A206">
        <v>204</v>
      </c>
      <c r="B206" s="1">
        <v>40.544807499999997</v>
      </c>
      <c r="C206" s="1">
        <v>-4.0121167</v>
      </c>
      <c r="D206" s="2">
        <v>0.33</v>
      </c>
      <c r="E206" s="2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-6.9000000024743713E-6</v>
      </c>
      <c r="K206" s="1">
        <f>Tabla3[[#This Row],[LON UAV]]-Tabla3[[#This Row],[LON MARKER]]</f>
        <v>2.0999999996718088E-6</v>
      </c>
      <c r="L206" s="2">
        <f>Tabla3[[#This Row],[ALT UAV]]-Tabla3[[#This Row],[ALT MARKER]]</f>
        <v>0.33</v>
      </c>
      <c r="M206" s="2">
        <f>Tabla3[[#This Row],[YAW UAV]]-Tabla3[[#This Row],[YAW MARKER]]</f>
        <v>0</v>
      </c>
    </row>
    <row r="207" spans="1:13" x14ac:dyDescent="0.25">
      <c r="A207">
        <v>205</v>
      </c>
      <c r="B207" s="1">
        <v>40.544807499999997</v>
      </c>
      <c r="C207" s="1">
        <v>-4.0121167</v>
      </c>
      <c r="D207" s="2">
        <v>0.33</v>
      </c>
      <c r="E207" s="2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-6.9000000024743713E-6</v>
      </c>
      <c r="K207" s="1">
        <f>Tabla3[[#This Row],[LON UAV]]-Tabla3[[#This Row],[LON MARKER]]</f>
        <v>2.0999999996718088E-6</v>
      </c>
      <c r="L207" s="2">
        <f>Tabla3[[#This Row],[ALT UAV]]-Tabla3[[#This Row],[ALT MARKER]]</f>
        <v>0.33</v>
      </c>
      <c r="M207" s="2">
        <f>Tabla3[[#This Row],[YAW UAV]]-Tabla3[[#This Row],[YAW MARKER]]</f>
        <v>0</v>
      </c>
    </row>
    <row r="208" spans="1:13" x14ac:dyDescent="0.25">
      <c r="A208">
        <v>206</v>
      </c>
      <c r="B208" s="1">
        <v>40.544807499999997</v>
      </c>
      <c r="C208" s="1">
        <v>-4.0121167</v>
      </c>
      <c r="D208" s="2">
        <v>0.33</v>
      </c>
      <c r="E208" s="2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-6.9000000024743713E-6</v>
      </c>
      <c r="K208" s="1">
        <f>Tabla3[[#This Row],[LON UAV]]-Tabla3[[#This Row],[LON MARKER]]</f>
        <v>2.0999999996718088E-6</v>
      </c>
      <c r="L208" s="2">
        <f>Tabla3[[#This Row],[ALT UAV]]-Tabla3[[#This Row],[ALT MARKER]]</f>
        <v>0.33</v>
      </c>
      <c r="M208" s="2">
        <f>Tabla3[[#This Row],[YAW UAV]]-Tabla3[[#This Row],[YAW MARKER]]</f>
        <v>0</v>
      </c>
    </row>
    <row r="209" spans="1:13" x14ac:dyDescent="0.25">
      <c r="A209">
        <v>207</v>
      </c>
      <c r="B209" s="1">
        <v>40.544807499999997</v>
      </c>
      <c r="C209" s="1">
        <v>-4.0121167</v>
      </c>
      <c r="D209" s="2">
        <v>0.33</v>
      </c>
      <c r="E209" s="2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-6.9000000024743713E-6</v>
      </c>
      <c r="K209" s="1">
        <f>Tabla3[[#This Row],[LON UAV]]-Tabla3[[#This Row],[LON MARKER]]</f>
        <v>2.0999999996718088E-6</v>
      </c>
      <c r="L209" s="2">
        <f>Tabla3[[#This Row],[ALT UAV]]-Tabla3[[#This Row],[ALT MARKER]]</f>
        <v>0.33</v>
      </c>
      <c r="M209" s="2">
        <f>Tabla3[[#This Row],[YAW UAV]]-Tabla3[[#This Row],[YAW MARKER]]</f>
        <v>0</v>
      </c>
    </row>
    <row r="210" spans="1:13" x14ac:dyDescent="0.25">
      <c r="A210">
        <v>208</v>
      </c>
      <c r="B210" s="1">
        <v>40.544807499999997</v>
      </c>
      <c r="C210" s="1">
        <v>-4.0121167</v>
      </c>
      <c r="D210" s="2">
        <v>0.33</v>
      </c>
      <c r="E210" s="2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-6.9000000024743713E-6</v>
      </c>
      <c r="K210" s="1">
        <f>Tabla3[[#This Row],[LON UAV]]-Tabla3[[#This Row],[LON MARKER]]</f>
        <v>2.0999999996718088E-6</v>
      </c>
      <c r="L210" s="2">
        <f>Tabla3[[#This Row],[ALT UAV]]-Tabla3[[#This Row],[ALT MARKER]]</f>
        <v>0.33</v>
      </c>
      <c r="M210" s="2">
        <f>Tabla3[[#This Row],[YAW UAV]]-Tabla3[[#This Row],[YAW MARKER]]</f>
        <v>0</v>
      </c>
    </row>
    <row r="211" spans="1:13" x14ac:dyDescent="0.25">
      <c r="A211">
        <v>209</v>
      </c>
      <c r="B211" s="1">
        <v>40.544807499999997</v>
      </c>
      <c r="C211" s="1">
        <v>-4.0121167</v>
      </c>
      <c r="D211" s="2">
        <v>0.33</v>
      </c>
      <c r="E211" s="2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-6.9000000024743713E-6</v>
      </c>
      <c r="K211" s="1">
        <f>Tabla3[[#This Row],[LON UAV]]-Tabla3[[#This Row],[LON MARKER]]</f>
        <v>2.0999999996718088E-6</v>
      </c>
      <c r="L211" s="2">
        <f>Tabla3[[#This Row],[ALT UAV]]-Tabla3[[#This Row],[ALT MARKER]]</f>
        <v>0.33</v>
      </c>
      <c r="M211" s="2">
        <f>Tabla3[[#This Row],[YAW UAV]]-Tabla3[[#This Row],[YAW MARKER]]</f>
        <v>0</v>
      </c>
    </row>
    <row r="212" spans="1:13" x14ac:dyDescent="0.25">
      <c r="A212">
        <v>210</v>
      </c>
      <c r="B212" s="1">
        <v>40.544807499999997</v>
      </c>
      <c r="C212" s="1">
        <v>-4.0121167</v>
      </c>
      <c r="D212" s="2">
        <v>0.33</v>
      </c>
      <c r="E212" s="2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-6.9000000024743713E-6</v>
      </c>
      <c r="K212" s="1">
        <f>Tabla3[[#This Row],[LON UAV]]-Tabla3[[#This Row],[LON MARKER]]</f>
        <v>2.0999999996718088E-6</v>
      </c>
      <c r="L212" s="2">
        <f>Tabla3[[#This Row],[ALT UAV]]-Tabla3[[#This Row],[ALT MARKER]]</f>
        <v>0.33</v>
      </c>
      <c r="M212" s="2">
        <f>Tabla3[[#This Row],[YAW UAV]]-Tabla3[[#This Row],[YAW MARKER]]</f>
        <v>0</v>
      </c>
    </row>
    <row r="213" spans="1:13" x14ac:dyDescent="0.25">
      <c r="A213">
        <v>211</v>
      </c>
      <c r="B213" s="1">
        <v>40.544807499999997</v>
      </c>
      <c r="C213" s="1">
        <v>-4.0121167</v>
      </c>
      <c r="D213" s="2">
        <v>0.34</v>
      </c>
      <c r="E213" s="2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-6.9000000024743713E-6</v>
      </c>
      <c r="K213" s="1">
        <f>Tabla3[[#This Row],[LON UAV]]-Tabla3[[#This Row],[LON MARKER]]</f>
        <v>2.0999999996718088E-6</v>
      </c>
      <c r="L213" s="2">
        <f>Tabla3[[#This Row],[ALT UAV]]-Tabla3[[#This Row],[ALT MARKER]]</f>
        <v>0.34</v>
      </c>
      <c r="M213" s="2">
        <f>Tabla3[[#This Row],[YAW UAV]]-Tabla3[[#This Row],[YAW MARKER]]</f>
        <v>0</v>
      </c>
    </row>
    <row r="214" spans="1:13" x14ac:dyDescent="0.25">
      <c r="A214">
        <v>212</v>
      </c>
      <c r="B214" s="1">
        <v>40.544807499999997</v>
      </c>
      <c r="C214" s="1">
        <v>-4.0121167</v>
      </c>
      <c r="D214" s="2">
        <v>0.33</v>
      </c>
      <c r="E214" s="2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-6.9000000024743713E-6</v>
      </c>
      <c r="K214" s="1">
        <f>Tabla3[[#This Row],[LON UAV]]-Tabla3[[#This Row],[LON MARKER]]</f>
        <v>2.0999999996718088E-6</v>
      </c>
      <c r="L214" s="2">
        <f>Tabla3[[#This Row],[ALT UAV]]-Tabla3[[#This Row],[ALT MARKER]]</f>
        <v>0.33</v>
      </c>
      <c r="M214" s="2">
        <f>Tabla3[[#This Row],[YAW UAV]]-Tabla3[[#This Row],[YAW MARKER]]</f>
        <v>0</v>
      </c>
    </row>
    <row r="215" spans="1:13" x14ac:dyDescent="0.25">
      <c r="A215">
        <v>213</v>
      </c>
      <c r="B215" s="1">
        <v>40.544807499999997</v>
      </c>
      <c r="C215" s="1">
        <v>-4.0121167</v>
      </c>
      <c r="D215" s="2">
        <v>0.33</v>
      </c>
      <c r="E215" s="2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-6.9000000024743713E-6</v>
      </c>
      <c r="K215" s="1">
        <f>Tabla3[[#This Row],[LON UAV]]-Tabla3[[#This Row],[LON MARKER]]</f>
        <v>2.0999999996718088E-6</v>
      </c>
      <c r="L215" s="2">
        <f>Tabla3[[#This Row],[ALT UAV]]-Tabla3[[#This Row],[ALT MARKER]]</f>
        <v>0.33</v>
      </c>
      <c r="M215" s="2">
        <f>Tabla3[[#This Row],[YAW UAV]]-Tabla3[[#This Row],[YAW MARKER]]</f>
        <v>0</v>
      </c>
    </row>
    <row r="216" spans="1:13" x14ac:dyDescent="0.25">
      <c r="A216">
        <v>214</v>
      </c>
      <c r="B216" s="1">
        <v>40.544807499999997</v>
      </c>
      <c r="C216" s="1">
        <v>-4.0121167</v>
      </c>
      <c r="D216" s="2">
        <v>0.32</v>
      </c>
      <c r="E216" s="2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-6.9000000024743713E-6</v>
      </c>
      <c r="K216" s="1">
        <f>Tabla3[[#This Row],[LON UAV]]-Tabla3[[#This Row],[LON MARKER]]</f>
        <v>2.0999999996718088E-6</v>
      </c>
      <c r="L216" s="2">
        <f>Tabla3[[#This Row],[ALT UAV]]-Tabla3[[#This Row],[ALT MARKER]]</f>
        <v>0.32</v>
      </c>
      <c r="M216" s="2">
        <f>Tabla3[[#This Row],[YAW UAV]]-Tabla3[[#This Row],[YAW MARKER]]</f>
        <v>0</v>
      </c>
    </row>
    <row r="217" spans="1:13" x14ac:dyDescent="0.25">
      <c r="A217">
        <v>215</v>
      </c>
      <c r="B217" s="1">
        <v>40.544807499999997</v>
      </c>
      <c r="C217" s="1">
        <v>-4.0121167</v>
      </c>
      <c r="D217" s="2">
        <v>0.31</v>
      </c>
      <c r="E217" s="2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-6.9000000024743713E-6</v>
      </c>
      <c r="K217" s="1">
        <f>Tabla3[[#This Row],[LON UAV]]-Tabla3[[#This Row],[LON MARKER]]</f>
        <v>2.0999999996718088E-6</v>
      </c>
      <c r="L217" s="2">
        <f>Tabla3[[#This Row],[ALT UAV]]-Tabla3[[#This Row],[ALT MARKER]]</f>
        <v>0.31</v>
      </c>
      <c r="M217" s="2">
        <f>Tabla3[[#This Row],[YAW UAV]]-Tabla3[[#This Row],[YAW MARKER]]</f>
        <v>0</v>
      </c>
    </row>
    <row r="218" spans="1:13" x14ac:dyDescent="0.25">
      <c r="A218">
        <v>216</v>
      </c>
      <c r="B218" s="1">
        <v>40.544807499999997</v>
      </c>
      <c r="C218" s="1">
        <v>-4.0121167</v>
      </c>
      <c r="D218" s="2">
        <v>0.3</v>
      </c>
      <c r="E218" s="2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-6.9000000024743713E-6</v>
      </c>
      <c r="K218" s="1">
        <f>Tabla3[[#This Row],[LON UAV]]-Tabla3[[#This Row],[LON MARKER]]</f>
        <v>2.0999999996718088E-6</v>
      </c>
      <c r="L218" s="2">
        <f>Tabla3[[#This Row],[ALT UAV]]-Tabla3[[#This Row],[ALT MARKER]]</f>
        <v>0.3</v>
      </c>
      <c r="M218" s="2">
        <f>Tabla3[[#This Row],[YAW UAV]]-Tabla3[[#This Row],[YAW MARKER]]</f>
        <v>0</v>
      </c>
    </row>
    <row r="219" spans="1:13" x14ac:dyDescent="0.25">
      <c r="A219">
        <v>217</v>
      </c>
      <c r="B219" s="1">
        <v>40.544807499999997</v>
      </c>
      <c r="C219" s="1">
        <v>-4.0121167</v>
      </c>
      <c r="D219" s="2">
        <v>0.3</v>
      </c>
      <c r="E219" s="2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-6.9000000024743713E-6</v>
      </c>
      <c r="K219" s="1">
        <f>Tabla3[[#This Row],[LON UAV]]-Tabla3[[#This Row],[LON MARKER]]</f>
        <v>2.0999999996718088E-6</v>
      </c>
      <c r="L219" s="2">
        <f>Tabla3[[#This Row],[ALT UAV]]-Tabla3[[#This Row],[ALT MARKER]]</f>
        <v>0.3</v>
      </c>
      <c r="M219" s="2">
        <f>Tabla3[[#This Row],[YAW UAV]]-Tabla3[[#This Row],[YAW MARKER]]</f>
        <v>0</v>
      </c>
    </row>
    <row r="220" spans="1:13" x14ac:dyDescent="0.25">
      <c r="A220">
        <v>218</v>
      </c>
      <c r="B220" s="1">
        <v>40.544807499999997</v>
      </c>
      <c r="C220" s="1">
        <v>-4.0121167</v>
      </c>
      <c r="D220" s="2">
        <v>0.31</v>
      </c>
      <c r="E220" s="2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-6.9000000024743713E-6</v>
      </c>
      <c r="K220" s="1">
        <f>Tabla3[[#This Row],[LON UAV]]-Tabla3[[#This Row],[LON MARKER]]</f>
        <v>2.0999999996718088E-6</v>
      </c>
      <c r="L220" s="2">
        <f>Tabla3[[#This Row],[ALT UAV]]-Tabla3[[#This Row],[ALT MARKER]]</f>
        <v>0.31</v>
      </c>
      <c r="M220" s="2">
        <f>Tabla3[[#This Row],[YAW UAV]]-Tabla3[[#This Row],[YAW MARKER]]</f>
        <v>0</v>
      </c>
    </row>
    <row r="221" spans="1:13" x14ac:dyDescent="0.25">
      <c r="A221">
        <v>219</v>
      </c>
      <c r="B221" s="1">
        <v>40.544807499999997</v>
      </c>
      <c r="C221" s="1">
        <v>-4.0121167</v>
      </c>
      <c r="D221" s="2">
        <v>0.31</v>
      </c>
      <c r="E221" s="2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-6.9000000024743713E-6</v>
      </c>
      <c r="K221" s="1">
        <f>Tabla3[[#This Row],[LON UAV]]-Tabla3[[#This Row],[LON MARKER]]</f>
        <v>2.0999999996718088E-6</v>
      </c>
      <c r="L221" s="2">
        <f>Tabla3[[#This Row],[ALT UAV]]-Tabla3[[#This Row],[ALT MARKER]]</f>
        <v>0.31</v>
      </c>
      <c r="M221" s="2">
        <f>Tabla3[[#This Row],[YAW UAV]]-Tabla3[[#This Row],[YAW MARKER]]</f>
        <v>0</v>
      </c>
    </row>
    <row r="222" spans="1:13" x14ac:dyDescent="0.25">
      <c r="A222">
        <v>220</v>
      </c>
      <c r="B222" s="1">
        <v>40.544807499999997</v>
      </c>
      <c r="C222" s="1">
        <v>-4.0121167</v>
      </c>
      <c r="D222" s="2">
        <v>0.3</v>
      </c>
      <c r="E222" s="2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-6.9000000024743713E-6</v>
      </c>
      <c r="K222" s="1">
        <f>Tabla3[[#This Row],[LON UAV]]-Tabla3[[#This Row],[LON MARKER]]</f>
        <v>2.0999999996718088E-6</v>
      </c>
      <c r="L222" s="2">
        <f>Tabla3[[#This Row],[ALT UAV]]-Tabla3[[#This Row],[ALT MARKER]]</f>
        <v>0.3</v>
      </c>
      <c r="M222" s="2">
        <f>Tabla3[[#This Row],[YAW UAV]]-Tabla3[[#This Row],[YAW MARKER]]</f>
        <v>0</v>
      </c>
    </row>
    <row r="223" spans="1:13" x14ac:dyDescent="0.25">
      <c r="A223">
        <v>221</v>
      </c>
      <c r="B223" s="1">
        <v>40.544807499999997</v>
      </c>
      <c r="C223" s="1">
        <v>-4.0121167</v>
      </c>
      <c r="D223" s="2">
        <v>0.3</v>
      </c>
      <c r="E223" s="2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-6.9000000024743713E-6</v>
      </c>
      <c r="K223" s="1">
        <f>Tabla3[[#This Row],[LON UAV]]-Tabla3[[#This Row],[LON MARKER]]</f>
        <v>2.0999999996718088E-6</v>
      </c>
      <c r="L223" s="2">
        <f>Tabla3[[#This Row],[ALT UAV]]-Tabla3[[#This Row],[ALT MARKER]]</f>
        <v>0.3</v>
      </c>
      <c r="M223" s="2">
        <f>Tabla3[[#This Row],[YAW UAV]]-Tabla3[[#This Row],[YAW MARKER]]</f>
        <v>0</v>
      </c>
    </row>
    <row r="224" spans="1:13" x14ac:dyDescent="0.25">
      <c r="A224">
        <v>222</v>
      </c>
      <c r="B224" s="1">
        <v>40.544807499999997</v>
      </c>
      <c r="C224" s="1">
        <v>-4.0121165999999997</v>
      </c>
      <c r="D224" s="2">
        <v>0.28999999999999998</v>
      </c>
      <c r="E224" s="2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-6.9000000024743713E-6</v>
      </c>
      <c r="K224" s="1">
        <f>Tabla3[[#This Row],[LON UAV]]-Tabla3[[#This Row],[LON MARKER]]</f>
        <v>2.1999999999522402E-6</v>
      </c>
      <c r="L224" s="2">
        <f>Tabla3[[#This Row],[ALT UAV]]-Tabla3[[#This Row],[ALT MARKER]]</f>
        <v>0.28999999999999998</v>
      </c>
      <c r="M224" s="2">
        <f>Tabla3[[#This Row],[YAW UAV]]-Tabla3[[#This Row],[YAW MARKER]]</f>
        <v>0</v>
      </c>
    </row>
    <row r="225" spans="1:13" x14ac:dyDescent="0.25">
      <c r="A225">
        <v>223</v>
      </c>
      <c r="B225" s="1">
        <v>40.544807499999997</v>
      </c>
      <c r="C225" s="1">
        <v>-4.0121165999999997</v>
      </c>
      <c r="D225" s="2">
        <v>0.28999999999999998</v>
      </c>
      <c r="E225" s="2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-6.9000000024743713E-6</v>
      </c>
      <c r="K225" s="1">
        <f>Tabla3[[#This Row],[LON UAV]]-Tabla3[[#This Row],[LON MARKER]]</f>
        <v>2.1999999999522402E-6</v>
      </c>
      <c r="L225" s="2">
        <f>Tabla3[[#This Row],[ALT UAV]]-Tabla3[[#This Row],[ALT MARKER]]</f>
        <v>0.28999999999999998</v>
      </c>
      <c r="M225" s="2">
        <f>Tabla3[[#This Row],[YAW UAV]]-Tabla3[[#This Row],[YAW MARKER]]</f>
        <v>0</v>
      </c>
    </row>
    <row r="226" spans="1:13" x14ac:dyDescent="0.25">
      <c r="A226">
        <v>224</v>
      </c>
      <c r="B226" s="1">
        <v>40.544807499999997</v>
      </c>
      <c r="C226" s="1">
        <v>-4.0121165999999997</v>
      </c>
      <c r="D226" s="2">
        <v>0.28000000000000003</v>
      </c>
      <c r="E226" s="2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-6.9000000024743713E-6</v>
      </c>
      <c r="K226" s="1">
        <f>Tabla3[[#This Row],[LON UAV]]-Tabla3[[#This Row],[LON MARKER]]</f>
        <v>2.1999999999522402E-6</v>
      </c>
      <c r="L226" s="2">
        <f>Tabla3[[#This Row],[ALT UAV]]-Tabla3[[#This Row],[ALT MARKER]]</f>
        <v>0.28000000000000003</v>
      </c>
      <c r="M226" s="2">
        <f>Tabla3[[#This Row],[YAW UAV]]-Tabla3[[#This Row],[YAW MARKER]]</f>
        <v>0</v>
      </c>
    </row>
    <row r="227" spans="1:13" x14ac:dyDescent="0.25">
      <c r="A227">
        <v>225</v>
      </c>
      <c r="B227" s="1">
        <v>40.544807499999997</v>
      </c>
      <c r="C227" s="1">
        <v>-4.0121165999999997</v>
      </c>
      <c r="D227" s="2">
        <v>0.28000000000000003</v>
      </c>
      <c r="E227" s="2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-6.9000000024743713E-6</v>
      </c>
      <c r="K227" s="1">
        <f>Tabla3[[#This Row],[LON UAV]]-Tabla3[[#This Row],[LON MARKER]]</f>
        <v>2.1999999999522402E-6</v>
      </c>
      <c r="L227" s="2">
        <f>Tabla3[[#This Row],[ALT UAV]]-Tabla3[[#This Row],[ALT MARKER]]</f>
        <v>0.28000000000000003</v>
      </c>
      <c r="M227" s="2">
        <f>Tabla3[[#This Row],[YAW UAV]]-Tabla3[[#This Row],[YAW MARKER]]</f>
        <v>0</v>
      </c>
    </row>
    <row r="228" spans="1:13" x14ac:dyDescent="0.25">
      <c r="A228">
        <v>226</v>
      </c>
      <c r="B228" s="1">
        <v>40.544807499999997</v>
      </c>
      <c r="C228" s="1">
        <v>-4.0121165999999997</v>
      </c>
      <c r="D228" s="2">
        <v>0.27</v>
      </c>
      <c r="E228" s="2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-6.9000000024743713E-6</v>
      </c>
      <c r="K228" s="1">
        <f>Tabla3[[#This Row],[LON UAV]]-Tabla3[[#This Row],[LON MARKER]]</f>
        <v>2.1999999999522402E-6</v>
      </c>
      <c r="L228" s="2">
        <f>Tabla3[[#This Row],[ALT UAV]]-Tabla3[[#This Row],[ALT MARKER]]</f>
        <v>0.27</v>
      </c>
      <c r="M228" s="2">
        <f>Tabla3[[#This Row],[YAW UAV]]-Tabla3[[#This Row],[YAW MARKER]]</f>
        <v>0</v>
      </c>
    </row>
    <row r="229" spans="1:13" x14ac:dyDescent="0.25">
      <c r="A229">
        <v>227</v>
      </c>
      <c r="B229" s="1">
        <v>40.544807499999997</v>
      </c>
      <c r="C229" s="1">
        <v>-4.0121165999999997</v>
      </c>
      <c r="D229" s="2">
        <v>0.28000000000000003</v>
      </c>
      <c r="E229" s="2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-6.9000000024743713E-6</v>
      </c>
      <c r="K229" s="1">
        <f>Tabla3[[#This Row],[LON UAV]]-Tabla3[[#This Row],[LON MARKER]]</f>
        <v>2.1999999999522402E-6</v>
      </c>
      <c r="L229" s="2">
        <f>Tabla3[[#This Row],[ALT UAV]]-Tabla3[[#This Row],[ALT MARKER]]</f>
        <v>0.28000000000000003</v>
      </c>
      <c r="M229" s="2">
        <f>Tabla3[[#This Row],[YAW UAV]]-Tabla3[[#This Row],[YAW MARKER]]</f>
        <v>0</v>
      </c>
    </row>
    <row r="230" spans="1:13" x14ac:dyDescent="0.25">
      <c r="A230">
        <v>228</v>
      </c>
      <c r="B230" s="1">
        <v>40.544807499999997</v>
      </c>
      <c r="C230" s="1">
        <v>-4.0121165999999997</v>
      </c>
      <c r="D230" s="2">
        <v>0.28000000000000003</v>
      </c>
      <c r="E230" s="2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-6.9000000024743713E-6</v>
      </c>
      <c r="K230" s="1">
        <f>Tabla3[[#This Row],[LON UAV]]-Tabla3[[#This Row],[LON MARKER]]</f>
        <v>2.1999999999522402E-6</v>
      </c>
      <c r="L230" s="2">
        <f>Tabla3[[#This Row],[ALT UAV]]-Tabla3[[#This Row],[ALT MARKER]]</f>
        <v>0.28000000000000003</v>
      </c>
      <c r="M230" s="2">
        <f>Tabla3[[#This Row],[YAW UAV]]-Tabla3[[#This Row],[YAW MARKER]]</f>
        <v>0</v>
      </c>
    </row>
    <row r="231" spans="1:13" x14ac:dyDescent="0.25">
      <c r="A231">
        <v>229</v>
      </c>
      <c r="B231" s="1">
        <v>40.544807499999997</v>
      </c>
      <c r="C231" s="1">
        <v>-4.0121165999999997</v>
      </c>
      <c r="D231" s="2">
        <v>0.28000000000000003</v>
      </c>
      <c r="E231" s="2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-6.9000000024743713E-6</v>
      </c>
      <c r="K231" s="1">
        <f>Tabla3[[#This Row],[LON UAV]]-Tabla3[[#This Row],[LON MARKER]]</f>
        <v>2.1999999999522402E-6</v>
      </c>
      <c r="L231" s="2">
        <f>Tabla3[[#This Row],[ALT UAV]]-Tabla3[[#This Row],[ALT MARKER]]</f>
        <v>0.28000000000000003</v>
      </c>
      <c r="M231" s="2">
        <f>Tabla3[[#This Row],[YAW UAV]]-Tabla3[[#This Row],[YAW MARKER]]</f>
        <v>0</v>
      </c>
    </row>
    <row r="232" spans="1:13" x14ac:dyDescent="0.25">
      <c r="A232">
        <v>230</v>
      </c>
      <c r="B232" s="1">
        <v>40.544807499999997</v>
      </c>
      <c r="C232" s="1">
        <v>-4.0121165999999997</v>
      </c>
      <c r="D232" s="2">
        <v>0.28000000000000003</v>
      </c>
      <c r="E232" s="2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-6.9000000024743713E-6</v>
      </c>
      <c r="K232" s="1">
        <f>Tabla3[[#This Row],[LON UAV]]-Tabla3[[#This Row],[LON MARKER]]</f>
        <v>2.1999999999522402E-6</v>
      </c>
      <c r="L232" s="2">
        <f>Tabla3[[#This Row],[ALT UAV]]-Tabla3[[#This Row],[ALT MARKER]]</f>
        <v>0.28000000000000003</v>
      </c>
      <c r="M232" s="2">
        <f>Tabla3[[#This Row],[YAW UAV]]-Tabla3[[#This Row],[YAW MARKER]]</f>
        <v>0</v>
      </c>
    </row>
    <row r="233" spans="1:13" x14ac:dyDescent="0.25">
      <c r="A233">
        <v>231</v>
      </c>
      <c r="B233" s="1">
        <v>40.544807499999997</v>
      </c>
      <c r="C233" s="1">
        <v>-4.0121165999999997</v>
      </c>
      <c r="D233" s="2">
        <v>0.27</v>
      </c>
      <c r="E233" s="2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-6.9000000024743713E-6</v>
      </c>
      <c r="K233" s="1">
        <f>Tabla3[[#This Row],[LON UAV]]-Tabla3[[#This Row],[LON MARKER]]</f>
        <v>2.1999999999522402E-6</v>
      </c>
      <c r="L233" s="2">
        <f>Tabla3[[#This Row],[ALT UAV]]-Tabla3[[#This Row],[ALT MARKER]]</f>
        <v>0.27</v>
      </c>
      <c r="M233" s="2">
        <f>Tabla3[[#This Row],[YAW UAV]]-Tabla3[[#This Row],[YAW MARKER]]</f>
        <v>0</v>
      </c>
    </row>
    <row r="234" spans="1:13" x14ac:dyDescent="0.25">
      <c r="A234">
        <v>232</v>
      </c>
      <c r="B234" s="1">
        <v>40.544807499999997</v>
      </c>
      <c r="C234" s="1">
        <v>-4.0121165000000003</v>
      </c>
      <c r="D234" s="2">
        <v>0.26</v>
      </c>
      <c r="E234" s="2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-6.9000000024743713E-6</v>
      </c>
      <c r="K234" s="1">
        <f>Tabla3[[#This Row],[LON UAV]]-Tabla3[[#This Row],[LON MARKER]]</f>
        <v>2.2999999993444931E-6</v>
      </c>
      <c r="L234" s="2">
        <f>Tabla3[[#This Row],[ALT UAV]]-Tabla3[[#This Row],[ALT MARKER]]</f>
        <v>0.26</v>
      </c>
      <c r="M234" s="2">
        <f>Tabla3[[#This Row],[YAW UAV]]-Tabla3[[#This Row],[YAW MARKER]]</f>
        <v>0</v>
      </c>
    </row>
    <row r="235" spans="1:13" x14ac:dyDescent="0.25">
      <c r="A235">
        <v>233</v>
      </c>
      <c r="B235" s="1">
        <v>40.544807499999997</v>
      </c>
      <c r="C235" s="1">
        <v>-4.0121165000000003</v>
      </c>
      <c r="D235" s="2">
        <v>0.25</v>
      </c>
      <c r="E235" s="2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-6.9000000024743713E-6</v>
      </c>
      <c r="K235" s="1">
        <f>Tabla3[[#This Row],[LON UAV]]-Tabla3[[#This Row],[LON MARKER]]</f>
        <v>2.2999999993444931E-6</v>
      </c>
      <c r="L235" s="2">
        <f>Tabla3[[#This Row],[ALT UAV]]-Tabla3[[#This Row],[ALT MARKER]]</f>
        <v>0.25</v>
      </c>
      <c r="M235" s="2">
        <f>Tabla3[[#This Row],[YAW UAV]]-Tabla3[[#This Row],[YAW MARKER]]</f>
        <v>0</v>
      </c>
    </row>
    <row r="236" spans="1:13" x14ac:dyDescent="0.25">
      <c r="A236">
        <v>234</v>
      </c>
      <c r="B236" s="1">
        <v>40.544807499999997</v>
      </c>
      <c r="C236" s="1">
        <v>-4.0121165000000003</v>
      </c>
      <c r="D236" s="2">
        <v>0.24</v>
      </c>
      <c r="E236" s="2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-6.9000000024743713E-6</v>
      </c>
      <c r="K236" s="1">
        <f>Tabla3[[#This Row],[LON UAV]]-Tabla3[[#This Row],[LON MARKER]]</f>
        <v>2.2999999993444931E-6</v>
      </c>
      <c r="L236" s="2">
        <f>Tabla3[[#This Row],[ALT UAV]]-Tabla3[[#This Row],[ALT MARKER]]</f>
        <v>0.24</v>
      </c>
      <c r="M236" s="2">
        <f>Tabla3[[#This Row],[YAW UAV]]-Tabla3[[#This Row],[YAW MARKER]]</f>
        <v>0</v>
      </c>
    </row>
    <row r="237" spans="1:13" x14ac:dyDescent="0.25">
      <c r="A237">
        <v>235</v>
      </c>
      <c r="B237" s="1">
        <v>40.544807499999997</v>
      </c>
      <c r="C237" s="1">
        <v>-4.0121165000000003</v>
      </c>
      <c r="D237" s="2">
        <v>0.24</v>
      </c>
      <c r="E237" s="2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-6.9000000024743713E-6</v>
      </c>
      <c r="K237" s="1">
        <f>Tabla3[[#This Row],[LON UAV]]-Tabla3[[#This Row],[LON MARKER]]</f>
        <v>2.2999999993444931E-6</v>
      </c>
      <c r="L237" s="2">
        <f>Tabla3[[#This Row],[ALT UAV]]-Tabla3[[#This Row],[ALT MARKER]]</f>
        <v>0.24</v>
      </c>
      <c r="M237" s="2">
        <f>Tabla3[[#This Row],[YAW UAV]]-Tabla3[[#This Row],[YAW MARKER]]</f>
        <v>0</v>
      </c>
    </row>
    <row r="238" spans="1:13" x14ac:dyDescent="0.25">
      <c r="A238">
        <v>236</v>
      </c>
      <c r="B238" s="1">
        <v>40.544807499999997</v>
      </c>
      <c r="C238" s="1">
        <v>-4.0121165000000003</v>
      </c>
      <c r="D238" s="2">
        <v>0.24</v>
      </c>
      <c r="E238" s="2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-6.9000000024743713E-6</v>
      </c>
      <c r="K238" s="1">
        <f>Tabla3[[#This Row],[LON UAV]]-Tabla3[[#This Row],[LON MARKER]]</f>
        <v>2.2999999993444931E-6</v>
      </c>
      <c r="L238" s="2">
        <f>Tabla3[[#This Row],[ALT UAV]]-Tabla3[[#This Row],[ALT MARKER]]</f>
        <v>0.24</v>
      </c>
      <c r="M238" s="2">
        <f>Tabla3[[#This Row],[YAW UAV]]-Tabla3[[#This Row],[YAW MARKER]]</f>
        <v>0</v>
      </c>
    </row>
    <row r="239" spans="1:13" x14ac:dyDescent="0.25">
      <c r="A239">
        <v>237</v>
      </c>
      <c r="B239" s="1">
        <v>40.544807499999997</v>
      </c>
      <c r="C239" s="1">
        <v>-4.0121165000000003</v>
      </c>
      <c r="D239" s="2">
        <v>0.23</v>
      </c>
      <c r="E239" s="2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-6.9000000024743713E-6</v>
      </c>
      <c r="K239" s="1">
        <f>Tabla3[[#This Row],[LON UAV]]-Tabla3[[#This Row],[LON MARKER]]</f>
        <v>2.2999999993444931E-6</v>
      </c>
      <c r="L239" s="2">
        <f>Tabla3[[#This Row],[ALT UAV]]-Tabla3[[#This Row],[ALT MARKER]]</f>
        <v>0.23</v>
      </c>
      <c r="M239" s="2">
        <f>Tabla3[[#This Row],[YAW UAV]]-Tabla3[[#This Row],[YAW MARKER]]</f>
        <v>0</v>
      </c>
    </row>
    <row r="240" spans="1:13" x14ac:dyDescent="0.25">
      <c r="A240">
        <v>238</v>
      </c>
      <c r="B240" s="1">
        <v>40.544807499999997</v>
      </c>
      <c r="C240" s="1">
        <v>-4.0121165000000003</v>
      </c>
      <c r="D240" s="2">
        <v>0.23</v>
      </c>
      <c r="E240" s="2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-6.9000000024743713E-6</v>
      </c>
      <c r="K240" s="1">
        <f>Tabla3[[#This Row],[LON UAV]]-Tabla3[[#This Row],[LON MARKER]]</f>
        <v>2.2999999993444931E-6</v>
      </c>
      <c r="L240" s="2">
        <f>Tabla3[[#This Row],[ALT UAV]]-Tabla3[[#This Row],[ALT MARKER]]</f>
        <v>0.23</v>
      </c>
      <c r="M240" s="2">
        <f>Tabla3[[#This Row],[YAW UAV]]-Tabla3[[#This Row],[YAW MARKER]]</f>
        <v>0</v>
      </c>
    </row>
    <row r="241" spans="1:13" x14ac:dyDescent="0.25">
      <c r="A241">
        <v>239</v>
      </c>
      <c r="B241" s="1">
        <v>40.544807499999997</v>
      </c>
      <c r="C241" s="1">
        <v>-4.0121165000000003</v>
      </c>
      <c r="D241" s="2">
        <v>0.23</v>
      </c>
      <c r="E241" s="2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-6.9000000024743713E-6</v>
      </c>
      <c r="K241" s="1">
        <f>Tabla3[[#This Row],[LON UAV]]-Tabla3[[#This Row],[LON MARKER]]</f>
        <v>2.2999999993444931E-6</v>
      </c>
      <c r="L241" s="2">
        <f>Tabla3[[#This Row],[ALT UAV]]-Tabla3[[#This Row],[ALT MARKER]]</f>
        <v>0.23</v>
      </c>
      <c r="M241" s="2">
        <f>Tabla3[[#This Row],[YAW UAV]]-Tabla3[[#This Row],[YAW MARKER]]</f>
        <v>0</v>
      </c>
    </row>
    <row r="242" spans="1:13" x14ac:dyDescent="0.25">
      <c r="A242">
        <v>240</v>
      </c>
      <c r="B242" s="1">
        <v>40.544807499999997</v>
      </c>
      <c r="C242" s="1">
        <v>-4.0121165000000003</v>
      </c>
      <c r="D242" s="2">
        <v>0.23</v>
      </c>
      <c r="E242" s="2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-6.9000000024743713E-6</v>
      </c>
      <c r="K242" s="1">
        <f>Tabla3[[#This Row],[LON UAV]]-Tabla3[[#This Row],[LON MARKER]]</f>
        <v>2.2999999993444931E-6</v>
      </c>
      <c r="L242" s="2">
        <f>Tabla3[[#This Row],[ALT UAV]]-Tabla3[[#This Row],[ALT MARKER]]</f>
        <v>0.23</v>
      </c>
      <c r="M242" s="2">
        <f>Tabla3[[#This Row],[YAW UAV]]-Tabla3[[#This Row],[YAW MARKER]]</f>
        <v>0</v>
      </c>
    </row>
    <row r="243" spans="1:13" x14ac:dyDescent="0.25">
      <c r="A243">
        <v>241</v>
      </c>
      <c r="B243" s="1">
        <v>40.544807499999997</v>
      </c>
      <c r="C243" s="1">
        <v>-4.0121165000000003</v>
      </c>
      <c r="D243" s="2">
        <v>0.23</v>
      </c>
      <c r="E243" s="2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-6.9000000024743713E-6</v>
      </c>
      <c r="K243" s="1">
        <f>Tabla3[[#This Row],[LON UAV]]-Tabla3[[#This Row],[LON MARKER]]</f>
        <v>2.2999999993444931E-6</v>
      </c>
      <c r="L243" s="2">
        <f>Tabla3[[#This Row],[ALT UAV]]-Tabla3[[#This Row],[ALT MARKER]]</f>
        <v>0.23</v>
      </c>
      <c r="M243" s="2">
        <f>Tabla3[[#This Row],[YAW UAV]]-Tabla3[[#This Row],[YAW MARKER]]</f>
        <v>0</v>
      </c>
    </row>
    <row r="244" spans="1:13" x14ac:dyDescent="0.25">
      <c r="A244">
        <v>242</v>
      </c>
      <c r="B244" s="1">
        <v>40.544807499999997</v>
      </c>
      <c r="C244" s="1">
        <v>-4.0121165000000003</v>
      </c>
      <c r="D244" s="2">
        <v>0.21</v>
      </c>
      <c r="E244" s="2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-6.9000000024743713E-6</v>
      </c>
      <c r="K244" s="1">
        <f>Tabla3[[#This Row],[LON UAV]]-Tabla3[[#This Row],[LON MARKER]]</f>
        <v>2.2999999993444931E-6</v>
      </c>
      <c r="L244" s="2">
        <f>Tabla3[[#This Row],[ALT UAV]]-Tabla3[[#This Row],[ALT MARKER]]</f>
        <v>0.21</v>
      </c>
      <c r="M244" s="2">
        <f>Tabla3[[#This Row],[YAW UAV]]-Tabla3[[#This Row],[YAW MARKER]]</f>
        <v>0</v>
      </c>
    </row>
    <row r="245" spans="1:13" x14ac:dyDescent="0.25">
      <c r="A245">
        <v>243</v>
      </c>
      <c r="B245" s="1">
        <v>40.544807499999997</v>
      </c>
      <c r="C245" s="1">
        <v>-4.0121165999999997</v>
      </c>
      <c r="D245" s="2">
        <v>0.21</v>
      </c>
      <c r="E245" s="2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-6.9000000024743713E-6</v>
      </c>
      <c r="K245" s="1">
        <f>Tabla3[[#This Row],[LON UAV]]-Tabla3[[#This Row],[LON MARKER]]</f>
        <v>2.1999999999522402E-6</v>
      </c>
      <c r="L245" s="2">
        <f>Tabla3[[#This Row],[ALT UAV]]-Tabla3[[#This Row],[ALT MARKER]]</f>
        <v>0.21</v>
      </c>
      <c r="M245" s="2">
        <f>Tabla3[[#This Row],[YAW UAV]]-Tabla3[[#This Row],[YAW MARKER]]</f>
        <v>0</v>
      </c>
    </row>
    <row r="246" spans="1:13" x14ac:dyDescent="0.25">
      <c r="A246">
        <v>244</v>
      </c>
      <c r="B246" s="1">
        <v>40.544807499999997</v>
      </c>
      <c r="C246" s="1">
        <v>-4.0121165999999997</v>
      </c>
      <c r="D246" s="2">
        <v>0.21</v>
      </c>
      <c r="E246" s="2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-6.9000000024743713E-6</v>
      </c>
      <c r="K246" s="1">
        <f>Tabla3[[#This Row],[LON UAV]]-Tabla3[[#This Row],[LON MARKER]]</f>
        <v>2.1999999999522402E-6</v>
      </c>
      <c r="L246" s="2">
        <f>Tabla3[[#This Row],[ALT UAV]]-Tabla3[[#This Row],[ALT MARKER]]</f>
        <v>0.21</v>
      </c>
      <c r="M246" s="2">
        <f>Tabla3[[#This Row],[YAW UAV]]-Tabla3[[#This Row],[YAW MARKER]]</f>
        <v>0</v>
      </c>
    </row>
    <row r="247" spans="1:13" x14ac:dyDescent="0.25">
      <c r="A247">
        <v>245</v>
      </c>
      <c r="B247" s="1">
        <v>40.544807499999997</v>
      </c>
      <c r="C247" s="1">
        <v>-4.0121165999999997</v>
      </c>
      <c r="D247" s="2">
        <v>0.21</v>
      </c>
      <c r="E247" s="2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-6.9000000024743713E-6</v>
      </c>
      <c r="K247" s="1">
        <f>Tabla3[[#This Row],[LON UAV]]-Tabla3[[#This Row],[LON MARKER]]</f>
        <v>2.1999999999522402E-6</v>
      </c>
      <c r="L247" s="2">
        <f>Tabla3[[#This Row],[ALT UAV]]-Tabla3[[#This Row],[ALT MARKER]]</f>
        <v>0.21</v>
      </c>
      <c r="M247" s="2">
        <f>Tabla3[[#This Row],[YAW UAV]]-Tabla3[[#This Row],[YAW MARKER]]</f>
        <v>0</v>
      </c>
    </row>
    <row r="248" spans="1:13" x14ac:dyDescent="0.25">
      <c r="A248">
        <v>246</v>
      </c>
      <c r="B248" s="1">
        <v>40.544807499999997</v>
      </c>
      <c r="C248" s="1">
        <v>-4.0121165999999997</v>
      </c>
      <c r="D248" s="2">
        <v>0.21</v>
      </c>
      <c r="E248" s="2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-6.9000000024743713E-6</v>
      </c>
      <c r="K248" s="1">
        <f>Tabla3[[#This Row],[LON UAV]]-Tabla3[[#This Row],[LON MARKER]]</f>
        <v>2.1999999999522402E-6</v>
      </c>
      <c r="L248" s="2">
        <f>Tabla3[[#This Row],[ALT UAV]]-Tabla3[[#This Row],[ALT MARKER]]</f>
        <v>0.21</v>
      </c>
      <c r="M248" s="2">
        <f>Tabla3[[#This Row],[YAW UAV]]-Tabla3[[#This Row],[YAW MARKER]]</f>
        <v>0</v>
      </c>
    </row>
    <row r="249" spans="1:13" x14ac:dyDescent="0.25">
      <c r="A249">
        <v>247</v>
      </c>
      <c r="B249" s="1">
        <v>40.544807499999997</v>
      </c>
      <c r="C249" s="1">
        <v>-4.0121165999999997</v>
      </c>
      <c r="D249" s="2">
        <v>0.21</v>
      </c>
      <c r="E249" s="2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-6.9000000024743713E-6</v>
      </c>
      <c r="K249" s="1">
        <f>Tabla3[[#This Row],[LON UAV]]-Tabla3[[#This Row],[LON MARKER]]</f>
        <v>2.1999999999522402E-6</v>
      </c>
      <c r="L249" s="2">
        <f>Tabla3[[#This Row],[ALT UAV]]-Tabla3[[#This Row],[ALT MARKER]]</f>
        <v>0.21</v>
      </c>
      <c r="M249" s="2">
        <f>Tabla3[[#This Row],[YAW UAV]]-Tabla3[[#This Row],[YAW MARKER]]</f>
        <v>0</v>
      </c>
    </row>
    <row r="250" spans="1:13" x14ac:dyDescent="0.25">
      <c r="A250">
        <v>248</v>
      </c>
      <c r="B250" s="1">
        <v>40.544807499999997</v>
      </c>
      <c r="C250" s="1">
        <v>-4.0121165999999997</v>
      </c>
      <c r="D250" s="2">
        <v>0.22</v>
      </c>
      <c r="E250" s="2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-6.9000000024743713E-6</v>
      </c>
      <c r="K250" s="1">
        <f>Tabla3[[#This Row],[LON UAV]]-Tabla3[[#This Row],[LON MARKER]]</f>
        <v>2.1999999999522402E-6</v>
      </c>
      <c r="L250" s="2">
        <f>Tabla3[[#This Row],[ALT UAV]]-Tabla3[[#This Row],[ALT MARKER]]</f>
        <v>0.22</v>
      </c>
      <c r="M250" s="2">
        <f>Tabla3[[#This Row],[YAW UAV]]-Tabla3[[#This Row],[YAW MARKER]]</f>
        <v>0</v>
      </c>
    </row>
    <row r="251" spans="1:13" x14ac:dyDescent="0.25">
      <c r="A251">
        <v>249</v>
      </c>
      <c r="B251" s="1">
        <v>40.544807499999997</v>
      </c>
      <c r="C251" s="1">
        <v>-4.0121165999999997</v>
      </c>
      <c r="D251" s="2">
        <v>0.21</v>
      </c>
      <c r="E251" s="2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-6.9000000024743713E-6</v>
      </c>
      <c r="K251" s="1">
        <f>Tabla3[[#This Row],[LON UAV]]-Tabla3[[#This Row],[LON MARKER]]</f>
        <v>2.1999999999522402E-6</v>
      </c>
      <c r="L251" s="2">
        <f>Tabla3[[#This Row],[ALT UAV]]-Tabla3[[#This Row],[ALT MARKER]]</f>
        <v>0.21</v>
      </c>
      <c r="M251" s="2">
        <f>Tabla3[[#This Row],[YAW UAV]]-Tabla3[[#This Row],[YAW MARKER]]</f>
        <v>0</v>
      </c>
    </row>
    <row r="252" spans="1:13" x14ac:dyDescent="0.25">
      <c r="A252">
        <v>250</v>
      </c>
      <c r="B252" s="1">
        <v>40.544807499999997</v>
      </c>
      <c r="C252" s="1">
        <v>-4.0121165999999997</v>
      </c>
      <c r="D252" s="2">
        <v>0.21</v>
      </c>
      <c r="E252" s="2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-6.9000000024743713E-6</v>
      </c>
      <c r="K252" s="1">
        <f>Tabla3[[#This Row],[LON UAV]]-Tabla3[[#This Row],[LON MARKER]]</f>
        <v>2.1999999999522402E-6</v>
      </c>
      <c r="L252" s="2">
        <f>Tabla3[[#This Row],[ALT UAV]]-Tabla3[[#This Row],[ALT MARKER]]</f>
        <v>0.21</v>
      </c>
      <c r="M252" s="2">
        <f>Tabla3[[#This Row],[YAW UAV]]-Tabla3[[#This Row],[YAW MARKER]]</f>
        <v>0</v>
      </c>
    </row>
    <row r="253" spans="1:13" x14ac:dyDescent="0.25">
      <c r="A253">
        <v>251</v>
      </c>
      <c r="B253" s="1">
        <v>40.544807599999999</v>
      </c>
      <c r="C253" s="1">
        <v>-4.0121165999999997</v>
      </c>
      <c r="D253" s="2">
        <v>0.21</v>
      </c>
      <c r="E253" s="2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-6.8000000013057615E-6</v>
      </c>
      <c r="K253" s="1">
        <f>Tabla3[[#This Row],[LON UAV]]-Tabla3[[#This Row],[LON MARKER]]</f>
        <v>2.1999999999522402E-6</v>
      </c>
      <c r="L253" s="2">
        <f>Tabla3[[#This Row],[ALT UAV]]-Tabla3[[#This Row],[ALT MARKER]]</f>
        <v>0.21</v>
      </c>
      <c r="M253" s="2">
        <f>Tabla3[[#This Row],[YAW UAV]]-Tabla3[[#This Row],[YAW MARKER]]</f>
        <v>0</v>
      </c>
    </row>
    <row r="254" spans="1:13" x14ac:dyDescent="0.25">
      <c r="A254">
        <v>252</v>
      </c>
      <c r="B254" s="1">
        <v>40.544807599999999</v>
      </c>
      <c r="C254" s="1">
        <v>-4.0121165999999997</v>
      </c>
      <c r="D254" s="2">
        <v>0.21</v>
      </c>
      <c r="E254" s="2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-6.8000000013057615E-6</v>
      </c>
      <c r="K254" s="1">
        <f>Tabla3[[#This Row],[LON UAV]]-Tabla3[[#This Row],[LON MARKER]]</f>
        <v>2.1999999999522402E-6</v>
      </c>
      <c r="L254" s="2">
        <f>Tabla3[[#This Row],[ALT UAV]]-Tabla3[[#This Row],[ALT MARKER]]</f>
        <v>0.21</v>
      </c>
      <c r="M254" s="2">
        <f>Tabla3[[#This Row],[YAW UAV]]-Tabla3[[#This Row],[YAW MARKER]]</f>
        <v>0</v>
      </c>
    </row>
    <row r="255" spans="1:13" x14ac:dyDescent="0.25">
      <c r="A255">
        <v>253</v>
      </c>
      <c r="B255" s="1">
        <v>40.544807599999999</v>
      </c>
      <c r="C255" s="1">
        <v>-4.0121165999999997</v>
      </c>
      <c r="D255" s="2">
        <v>0.21</v>
      </c>
      <c r="E255" s="2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-6.8000000013057615E-6</v>
      </c>
      <c r="K255" s="1">
        <f>Tabla3[[#This Row],[LON UAV]]-Tabla3[[#This Row],[LON MARKER]]</f>
        <v>2.1999999999522402E-6</v>
      </c>
      <c r="L255" s="2">
        <f>Tabla3[[#This Row],[ALT UAV]]-Tabla3[[#This Row],[ALT MARKER]]</f>
        <v>0.21</v>
      </c>
      <c r="M255" s="2">
        <f>Tabla3[[#This Row],[YAW UAV]]-Tabla3[[#This Row],[YAW MARKER]]</f>
        <v>0</v>
      </c>
    </row>
    <row r="256" spans="1:13" x14ac:dyDescent="0.25">
      <c r="A256">
        <v>254</v>
      </c>
      <c r="B256" s="1">
        <v>40.544807499999997</v>
      </c>
      <c r="C256" s="1">
        <v>-4.0121165999999997</v>
      </c>
      <c r="D256" s="2">
        <v>0.21</v>
      </c>
      <c r="E256" s="2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-6.9000000024743713E-6</v>
      </c>
      <c r="K256" s="1">
        <f>Tabla3[[#This Row],[LON UAV]]-Tabla3[[#This Row],[LON MARKER]]</f>
        <v>2.1999999999522402E-6</v>
      </c>
      <c r="L256" s="2">
        <f>Tabla3[[#This Row],[ALT UAV]]-Tabla3[[#This Row],[ALT MARKER]]</f>
        <v>0.21</v>
      </c>
      <c r="M256" s="2">
        <f>Tabla3[[#This Row],[YAW UAV]]-Tabla3[[#This Row],[YAW MARKER]]</f>
        <v>0</v>
      </c>
    </row>
    <row r="257" spans="1:13" x14ac:dyDescent="0.25">
      <c r="A257">
        <v>255</v>
      </c>
      <c r="B257" s="1">
        <v>40.544807599999999</v>
      </c>
      <c r="C257" s="1">
        <v>-4.0121165999999997</v>
      </c>
      <c r="D257" s="2">
        <v>0.22</v>
      </c>
      <c r="E257" s="2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-6.8000000013057615E-6</v>
      </c>
      <c r="K257" s="1">
        <f>Tabla3[[#This Row],[LON UAV]]-Tabla3[[#This Row],[LON MARKER]]</f>
        <v>2.1999999999522402E-6</v>
      </c>
      <c r="L257" s="2">
        <f>Tabla3[[#This Row],[ALT UAV]]-Tabla3[[#This Row],[ALT MARKER]]</f>
        <v>0.22</v>
      </c>
      <c r="M257" s="2">
        <f>Tabla3[[#This Row],[YAW UAV]]-Tabla3[[#This Row],[YAW MARKER]]</f>
        <v>0</v>
      </c>
    </row>
    <row r="258" spans="1:13" x14ac:dyDescent="0.25">
      <c r="A258">
        <v>256</v>
      </c>
      <c r="B258" s="1">
        <v>40.544807599999999</v>
      </c>
      <c r="C258" s="1">
        <v>-4.0121165999999997</v>
      </c>
      <c r="D258" s="2">
        <v>0.22</v>
      </c>
      <c r="E258" s="2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-6.8000000013057615E-6</v>
      </c>
      <c r="K258" s="1">
        <f>Tabla3[[#This Row],[LON UAV]]-Tabla3[[#This Row],[LON MARKER]]</f>
        <v>2.1999999999522402E-6</v>
      </c>
      <c r="L258" s="2">
        <f>Tabla3[[#This Row],[ALT UAV]]-Tabla3[[#This Row],[ALT MARKER]]</f>
        <v>0.22</v>
      </c>
      <c r="M258" s="2">
        <f>Tabla3[[#This Row],[YAW UAV]]-Tabla3[[#This Row],[YAW MARKER]]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tabSelected="1" workbookViewId="0">
      <selection activeCell="M115" sqref="M1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2021-05-31T17:28:41Z</dcterms:modified>
</cp:coreProperties>
</file>