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2FEC2240-79F0-45FF-9733-F06FA14CC396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<sst xmlns="http://schemas.openxmlformats.org/spreadsheetml/2006/main" count="13" uniqueCount="13">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</sst>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40.544823600000001</c:v>
                </c:pt>
                <c:pt idx="1">
                  <c:v>40.544818499999998</c:v>
                </c:pt>
                <c:pt idx="2">
                  <c:v>40.5448132</c:v>
                </c:pt>
                <c:pt idx="3">
                  <c:v>40.544809000000001</c:v>
                </c:pt>
                <c:pt idx="4">
                  <c:v>40.544803799999997</c:v>
                </c:pt>
                <c:pt idx="5">
                  <c:v>40.544800199999997</c:v>
                </c:pt>
                <c:pt idx="6">
                  <c:v>40.544796099999999</c:v>
                </c:pt>
                <c:pt idx="7">
                  <c:v>40.544792399999999</c:v>
                </c:pt>
                <c:pt idx="8">
                  <c:v>40.5447895</c:v>
                </c:pt>
                <c:pt idx="9">
                  <c:v>40.544786600000002</c:v>
                </c:pt>
                <c:pt idx="10">
                  <c:v>40.544784399999998</c:v>
                </c:pt>
                <c:pt idx="11">
                  <c:v>40.5447828</c:v>
                </c:pt>
                <c:pt idx="12">
                  <c:v>40.544781299999997</c:v>
                </c:pt>
                <c:pt idx="13">
                  <c:v>40.544780299999999</c:v>
                </c:pt>
                <c:pt idx="14">
                  <c:v>40.544779699999999</c:v>
                </c:pt>
                <c:pt idx="15">
                  <c:v>40.544779699999999</c:v>
                </c:pt>
                <c:pt idx="16">
                  <c:v>40.544779900000002</c:v>
                </c:pt>
                <c:pt idx="17">
                  <c:v>40.544780500000002</c:v>
                </c:pt>
                <c:pt idx="18">
                  <c:v>40.544781200000003</c:v>
                </c:pt>
                <c:pt idx="19">
                  <c:v>40.544782300000001</c:v>
                </c:pt>
                <c:pt idx="20">
                  <c:v>40.544783600000002</c:v>
                </c:pt>
                <c:pt idx="21">
                  <c:v>40.544785099999999</c:v>
                </c:pt>
                <c:pt idx="22">
                  <c:v>40.544786899999998</c:v>
                </c:pt>
                <c:pt idx="23">
                  <c:v>40.544788500000003</c:v>
                </c:pt>
                <c:pt idx="24">
                  <c:v>40.544790300000003</c:v>
                </c:pt>
                <c:pt idx="25">
                  <c:v>40.544792200000003</c:v>
                </c:pt>
                <c:pt idx="26">
                  <c:v>40.5447943</c:v>
                </c:pt>
                <c:pt idx="27">
                  <c:v>40.544795800000003</c:v>
                </c:pt>
                <c:pt idx="28">
                  <c:v>40.544797199999998</c:v>
                </c:pt>
                <c:pt idx="29">
                  <c:v>40.544798499999999</c:v>
                </c:pt>
                <c:pt idx="30">
                  <c:v>40.5447992</c:v>
                </c:pt>
                <c:pt idx="31">
                  <c:v>40.544800899999998</c:v>
                </c:pt>
                <c:pt idx="32">
                  <c:v>40.544802099999998</c:v>
                </c:pt>
                <c:pt idx="33">
                  <c:v>40.544803100000003</c:v>
                </c:pt>
                <c:pt idx="34">
                  <c:v>40.544803899999998</c:v>
                </c:pt>
                <c:pt idx="35">
                  <c:v>40.544804399999997</c:v>
                </c:pt>
                <c:pt idx="36">
                  <c:v>40.544804900000003</c:v>
                </c:pt>
                <c:pt idx="37">
                  <c:v>40.544805400000001</c:v>
                </c:pt>
                <c:pt idx="38">
                  <c:v>40.544805799999999</c:v>
                </c:pt>
                <c:pt idx="39">
                  <c:v>40.544806100000002</c:v>
                </c:pt>
                <c:pt idx="40">
                  <c:v>40.544806299999998</c:v>
                </c:pt>
                <c:pt idx="41">
                  <c:v>40.5448065</c:v>
                </c:pt>
                <c:pt idx="42">
                  <c:v>40.5448065</c:v>
                </c:pt>
                <c:pt idx="43">
                  <c:v>40.544806600000001</c:v>
                </c:pt>
                <c:pt idx="44">
                  <c:v>40.544806600000001</c:v>
                </c:pt>
                <c:pt idx="45">
                  <c:v>40.544806600000001</c:v>
                </c:pt>
                <c:pt idx="46">
                  <c:v>40.5448065</c:v>
                </c:pt>
                <c:pt idx="47">
                  <c:v>40.5448065</c:v>
                </c:pt>
                <c:pt idx="48">
                  <c:v>40.544806399999999</c:v>
                </c:pt>
                <c:pt idx="49">
                  <c:v>40.544806299999998</c:v>
                </c:pt>
                <c:pt idx="50">
                  <c:v>40.544806199999996</c:v>
                </c:pt>
                <c:pt idx="51">
                  <c:v>40.544806000000001</c:v>
                </c:pt>
                <c:pt idx="52">
                  <c:v>40.5448059</c:v>
                </c:pt>
                <c:pt idx="53">
                  <c:v>40.544805799999999</c:v>
                </c:pt>
                <c:pt idx="54">
                  <c:v>40.544805599999997</c:v>
                </c:pt>
                <c:pt idx="55">
                  <c:v>40.544805500000002</c:v>
                </c:pt>
                <c:pt idx="56">
                  <c:v>40.5448053</c:v>
                </c:pt>
                <c:pt idx="57">
                  <c:v>40.544805199999999</c:v>
                </c:pt>
                <c:pt idx="58">
                  <c:v>40.544805099999998</c:v>
                </c:pt>
                <c:pt idx="59">
                  <c:v>40.544804999999997</c:v>
                </c:pt>
                <c:pt idx="60">
                  <c:v>40.544804900000003</c:v>
                </c:pt>
                <c:pt idx="61">
                  <c:v>40.544804900000003</c:v>
                </c:pt>
                <c:pt idx="62">
                  <c:v>40.544804800000001</c:v>
                </c:pt>
                <c:pt idx="63">
                  <c:v>40.5448047</c:v>
                </c:pt>
                <c:pt idx="64">
                  <c:v>40.5448047</c:v>
                </c:pt>
                <c:pt idx="65">
                  <c:v>40.5448047</c:v>
                </c:pt>
                <c:pt idx="66">
                  <c:v>40.5448047</c:v>
                </c:pt>
                <c:pt idx="67">
                  <c:v>40.5448047</c:v>
                </c:pt>
                <c:pt idx="68">
                  <c:v>40.5448047</c:v>
                </c:pt>
                <c:pt idx="69">
                  <c:v>40.5448047</c:v>
                </c:pt>
                <c:pt idx="70">
                  <c:v>40.5448047</c:v>
                </c:pt>
                <c:pt idx="71">
                  <c:v>40.544804800000001</c:v>
                </c:pt>
                <c:pt idx="72">
                  <c:v>40.544804900000003</c:v>
                </c:pt>
                <c:pt idx="73">
                  <c:v>40.544804999999997</c:v>
                </c:pt>
                <c:pt idx="74">
                  <c:v>40.544804999999997</c:v>
                </c:pt>
                <c:pt idx="75">
                  <c:v>40.544805099999998</c:v>
                </c:pt>
                <c:pt idx="76">
                  <c:v>40.544805199999999</c:v>
                </c:pt>
                <c:pt idx="77">
                  <c:v>40.5448053</c:v>
                </c:pt>
                <c:pt idx="78">
                  <c:v>40.544805400000001</c:v>
                </c:pt>
                <c:pt idx="79">
                  <c:v>40.544805500000002</c:v>
                </c:pt>
                <c:pt idx="80">
                  <c:v>40.544805599999997</c:v>
                </c:pt>
                <c:pt idx="81">
                  <c:v>40.544805699999998</c:v>
                </c:pt>
                <c:pt idx="82">
                  <c:v>40.5448059</c:v>
                </c:pt>
                <c:pt idx="83">
                  <c:v>40.544806000000001</c:v>
                </c:pt>
                <c:pt idx="84">
                  <c:v>40.544806100000002</c:v>
                </c:pt>
                <c:pt idx="85">
                  <c:v>40.544806199999996</c:v>
                </c:pt>
                <c:pt idx="86">
                  <c:v>40.544806299999998</c:v>
                </c:pt>
                <c:pt idx="87">
                  <c:v>40.544806399999999</c:v>
                </c:pt>
                <c:pt idx="88">
                  <c:v>40.544806600000001</c:v>
                </c:pt>
                <c:pt idx="89">
                  <c:v>40.544806600000001</c:v>
                </c:pt>
                <c:pt idx="90">
                  <c:v>40.544806800000003</c:v>
                </c:pt>
                <c:pt idx="91">
                  <c:v>40.544806899999998</c:v>
                </c:pt>
                <c:pt idx="92">
                  <c:v>40.544806999999999</c:v>
                </c:pt>
                <c:pt idx="93">
                  <c:v>40.5448071</c:v>
                </c:pt>
                <c:pt idx="94">
                  <c:v>40.5448071</c:v>
                </c:pt>
                <c:pt idx="95">
                  <c:v>40.544807200000001</c:v>
                </c:pt>
                <c:pt idx="96">
                  <c:v>40.544807300000002</c:v>
                </c:pt>
                <c:pt idx="97">
                  <c:v>40.544807400000003</c:v>
                </c:pt>
                <c:pt idx="98">
                  <c:v>40.544807400000003</c:v>
                </c:pt>
                <c:pt idx="99">
                  <c:v>40.544807499999997</c:v>
                </c:pt>
                <c:pt idx="100">
                  <c:v>40.544807499999997</c:v>
                </c:pt>
                <c:pt idx="101">
                  <c:v>40.544807599999999</c:v>
                </c:pt>
                <c:pt idx="102">
                  <c:v>40.544807599999999</c:v>
                </c:pt>
                <c:pt idx="103">
                  <c:v>40.5448077</c:v>
                </c:pt>
                <c:pt idx="104">
                  <c:v>40.5448077</c:v>
                </c:pt>
                <c:pt idx="105">
                  <c:v>40.544807800000001</c:v>
                </c:pt>
                <c:pt idx="106">
                  <c:v>40.544807800000001</c:v>
                </c:pt>
                <c:pt idx="107">
                  <c:v>40.544807800000001</c:v>
                </c:pt>
                <c:pt idx="108">
                  <c:v>40.544807800000001</c:v>
                </c:pt>
                <c:pt idx="109">
                  <c:v>40.544807800000001</c:v>
                </c:pt>
                <c:pt idx="110">
                  <c:v>40.544807800000001</c:v>
                </c:pt>
                <c:pt idx="111">
                  <c:v>40.544807900000002</c:v>
                </c:pt>
                <c:pt idx="112">
                  <c:v>40.544807900000002</c:v>
                </c:pt>
                <c:pt idx="113">
                  <c:v>40.544807900000002</c:v>
                </c:pt>
                <c:pt idx="114">
                  <c:v>40.544807900000002</c:v>
                </c:pt>
                <c:pt idx="115">
                  <c:v>40.544807900000002</c:v>
                </c:pt>
                <c:pt idx="116">
                  <c:v>40.544807900000002</c:v>
                </c:pt>
                <c:pt idx="117">
                  <c:v>40.544807900000002</c:v>
                </c:pt>
                <c:pt idx="118">
                  <c:v>40.544807900000002</c:v>
                </c:pt>
                <c:pt idx="119">
                  <c:v>40.544807900000002</c:v>
                </c:pt>
                <c:pt idx="120">
                  <c:v>40.544807800000001</c:v>
                </c:pt>
                <c:pt idx="121">
                  <c:v>40.544807800000001</c:v>
                </c:pt>
                <c:pt idx="122">
                  <c:v>40.544807800000001</c:v>
                </c:pt>
                <c:pt idx="123">
                  <c:v>40.544807800000001</c:v>
                </c:pt>
                <c:pt idx="124">
                  <c:v>40.544807800000001</c:v>
                </c:pt>
                <c:pt idx="125">
                  <c:v>40.544807800000001</c:v>
                </c:pt>
                <c:pt idx="126">
                  <c:v>40.544807800000001</c:v>
                </c:pt>
                <c:pt idx="127">
                  <c:v>40.544807800000001</c:v>
                </c:pt>
                <c:pt idx="128">
                  <c:v>40.544807800000001</c:v>
                </c:pt>
                <c:pt idx="129">
                  <c:v>40.544807800000001</c:v>
                </c:pt>
                <c:pt idx="130">
                  <c:v>40.544807800000001</c:v>
                </c:pt>
                <c:pt idx="131">
                  <c:v>40.544807800000001</c:v>
                </c:pt>
                <c:pt idx="132">
                  <c:v>40.5448077</c:v>
                </c:pt>
                <c:pt idx="133">
                  <c:v>40.5448077</c:v>
                </c:pt>
                <c:pt idx="134">
                  <c:v>40.5448077</c:v>
                </c:pt>
                <c:pt idx="135">
                  <c:v>40.5448077</c:v>
                </c:pt>
                <c:pt idx="136">
                  <c:v>40.5448077</c:v>
                </c:pt>
                <c:pt idx="137">
                  <c:v>40.5448077</c:v>
                </c:pt>
                <c:pt idx="138">
                  <c:v>40.5448077</c:v>
                </c:pt>
                <c:pt idx="139">
                  <c:v>40.5448077</c:v>
                </c:pt>
                <c:pt idx="140">
                  <c:v>40.5448077</c:v>
                </c:pt>
                <c:pt idx="141">
                  <c:v>40.5448077</c:v>
                </c:pt>
                <c:pt idx="142">
                  <c:v>40.5448077</c:v>
                </c:pt>
                <c:pt idx="143">
                  <c:v>40.5448077</c:v>
                </c:pt>
                <c:pt idx="144">
                  <c:v>40.5448077</c:v>
                </c:pt>
                <c:pt idx="145">
                  <c:v>40.5448077</c:v>
                </c:pt>
                <c:pt idx="146">
                  <c:v>40.5448077</c:v>
                </c:pt>
                <c:pt idx="147">
                  <c:v>40.5448077</c:v>
                </c:pt>
                <c:pt idx="148">
                  <c:v>40.5448077</c:v>
                </c:pt>
                <c:pt idx="149">
                  <c:v>40.5448077</c:v>
                </c:pt>
                <c:pt idx="150">
                  <c:v>40.5448077</c:v>
                </c:pt>
                <c:pt idx="151">
                  <c:v>40.5448077</c:v>
                </c:pt>
                <c:pt idx="152">
                  <c:v>40.5448077</c:v>
                </c:pt>
                <c:pt idx="153">
                  <c:v>40.5448077</c:v>
                </c:pt>
                <c:pt idx="154">
                  <c:v>40.5448077</c:v>
                </c:pt>
                <c:pt idx="155">
                  <c:v>40.5448077</c:v>
                </c:pt>
                <c:pt idx="156">
                  <c:v>40.5448077</c:v>
                </c:pt>
                <c:pt idx="157">
                  <c:v>40.5448077</c:v>
                </c:pt>
                <c:pt idx="158">
                  <c:v>40.5448077</c:v>
                </c:pt>
                <c:pt idx="159">
                  <c:v>40.544807800000001</c:v>
                </c:pt>
                <c:pt idx="160">
                  <c:v>40.544807800000001</c:v>
                </c:pt>
                <c:pt idx="161">
                  <c:v>40.544807800000001</c:v>
                </c:pt>
                <c:pt idx="162">
                  <c:v>40.544807800000001</c:v>
                </c:pt>
                <c:pt idx="163">
                  <c:v>40.544807800000001</c:v>
                </c:pt>
                <c:pt idx="164">
                  <c:v>40.544807800000001</c:v>
                </c:pt>
                <c:pt idx="165">
                  <c:v>40.544807900000002</c:v>
                </c:pt>
                <c:pt idx="166">
                  <c:v>40.544807900000002</c:v>
                </c:pt>
                <c:pt idx="167">
                  <c:v>40.544807900000002</c:v>
                </c:pt>
                <c:pt idx="168">
                  <c:v>40.544807900000002</c:v>
                </c:pt>
                <c:pt idx="169">
                  <c:v>40.544807900000002</c:v>
                </c:pt>
                <c:pt idx="170">
                  <c:v>40.544807900000002</c:v>
                </c:pt>
                <c:pt idx="171">
                  <c:v>40.544808000000003</c:v>
                </c:pt>
                <c:pt idx="172">
                  <c:v>40.544808000000003</c:v>
                </c:pt>
                <c:pt idx="173">
                  <c:v>40.544808000000003</c:v>
                </c:pt>
                <c:pt idx="174">
                  <c:v>40.544808000000003</c:v>
                </c:pt>
                <c:pt idx="175">
                  <c:v>40.544808000000003</c:v>
                </c:pt>
                <c:pt idx="176">
                  <c:v>40.544808000000003</c:v>
                </c:pt>
                <c:pt idx="177">
                  <c:v>40.544808000000003</c:v>
                </c:pt>
                <c:pt idx="178">
                  <c:v>40.544808000000003</c:v>
                </c:pt>
                <c:pt idx="179">
                  <c:v>40.544808000000003</c:v>
                </c:pt>
                <c:pt idx="180">
                  <c:v>40.544808000000003</c:v>
                </c:pt>
                <c:pt idx="181">
                  <c:v>40.544807900000002</c:v>
                </c:pt>
                <c:pt idx="182">
                  <c:v>40.544807900000002</c:v>
                </c:pt>
                <c:pt idx="183">
                  <c:v>40.544807900000002</c:v>
                </c:pt>
                <c:pt idx="184">
                  <c:v>40.544807900000002</c:v>
                </c:pt>
                <c:pt idx="185">
                  <c:v>40.544807900000002</c:v>
                </c:pt>
                <c:pt idx="186">
                  <c:v>40.544807900000002</c:v>
                </c:pt>
                <c:pt idx="187">
                  <c:v>40.544807900000002</c:v>
                </c:pt>
                <c:pt idx="188">
                  <c:v>40.544807800000001</c:v>
                </c:pt>
                <c:pt idx="189">
                  <c:v>40.544807800000001</c:v>
                </c:pt>
                <c:pt idx="190">
                  <c:v>40.544807800000001</c:v>
                </c:pt>
                <c:pt idx="191">
                  <c:v>40.544807800000001</c:v>
                </c:pt>
                <c:pt idx="192">
                  <c:v>40.544807800000001</c:v>
                </c:pt>
                <c:pt idx="193">
                  <c:v>40.5448077</c:v>
                </c:pt>
                <c:pt idx="194">
                  <c:v>40.5448077</c:v>
                </c:pt>
                <c:pt idx="195">
                  <c:v>40.5448077</c:v>
                </c:pt>
                <c:pt idx="196">
                  <c:v>40.5448077</c:v>
                </c:pt>
                <c:pt idx="197">
                  <c:v>40.5448077</c:v>
                </c:pt>
                <c:pt idx="198">
                  <c:v>40.5448077</c:v>
                </c:pt>
                <c:pt idx="199">
                  <c:v>40.5448077</c:v>
                </c:pt>
                <c:pt idx="200">
                  <c:v>40.544807599999999</c:v>
                </c:pt>
                <c:pt idx="201">
                  <c:v>40.544807599999999</c:v>
                </c:pt>
                <c:pt idx="202">
                  <c:v>40.544807599999999</c:v>
                </c:pt>
                <c:pt idx="203">
                  <c:v>40.544807599999999</c:v>
                </c:pt>
                <c:pt idx="204">
                  <c:v>40.544807599999999</c:v>
                </c:pt>
                <c:pt idx="205">
                  <c:v>40.544807599999999</c:v>
                </c:pt>
                <c:pt idx="206">
                  <c:v>40.544807599999999</c:v>
                </c:pt>
                <c:pt idx="207">
                  <c:v>40.544807599999999</c:v>
                </c:pt>
                <c:pt idx="208">
                  <c:v>40.544807599999999</c:v>
                </c:pt>
                <c:pt idx="209">
                  <c:v>40.544807599999999</c:v>
                </c:pt>
                <c:pt idx="210">
                  <c:v>40.544807599999999</c:v>
                </c:pt>
                <c:pt idx="211">
                  <c:v>40.544807599999999</c:v>
                </c:pt>
                <c:pt idx="212">
                  <c:v>40.5448077</c:v>
                </c:pt>
                <c:pt idx="213">
                  <c:v>40.5448077</c:v>
                </c:pt>
                <c:pt idx="214">
                  <c:v>40.5448077</c:v>
                </c:pt>
                <c:pt idx="215">
                  <c:v>40.5448077</c:v>
                </c:pt>
                <c:pt idx="216">
                  <c:v>40.5448077</c:v>
                </c:pt>
                <c:pt idx="217">
                  <c:v>40.5448077</c:v>
                </c:pt>
                <c:pt idx="218">
                  <c:v>40.5448077</c:v>
                </c:pt>
                <c:pt idx="219">
                  <c:v>40.5448077</c:v>
                </c:pt>
                <c:pt idx="220">
                  <c:v>40.5448077</c:v>
                </c:pt>
                <c:pt idx="221">
                  <c:v>40.5448077</c:v>
                </c:pt>
                <c:pt idx="222">
                  <c:v>40.544807800000001</c:v>
                </c:pt>
                <c:pt idx="223">
                  <c:v>40.544807800000001</c:v>
                </c:pt>
                <c:pt idx="224">
                  <c:v>40.544807800000001</c:v>
                </c:pt>
                <c:pt idx="225">
                  <c:v>40.544807800000001</c:v>
                </c:pt>
                <c:pt idx="226">
                  <c:v>40.544807800000001</c:v>
                </c:pt>
                <c:pt idx="227">
                  <c:v>40.5448077</c:v>
                </c:pt>
                <c:pt idx="228">
                  <c:v>40.5448077</c:v>
                </c:pt>
                <c:pt idx="229">
                  <c:v>40.5448077</c:v>
                </c:pt>
                <c:pt idx="230">
                  <c:v>40.5448077</c:v>
                </c:pt>
                <c:pt idx="231">
                  <c:v>40.5448077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9.2000000009306859E-6</c:v>
                </c:pt>
                <c:pt idx="1">
                  <c:v>4.0999999981750079E-6</c:v>
                </c:pt>
                <c:pt idx="2">
                  <c:v>-1.1999999998124622E-6</c:v>
                </c:pt>
                <c:pt idx="3">
                  <c:v>-5.3999999991560799E-6</c:v>
                </c:pt>
                <c:pt idx="4">
                  <c:v>-1.0600000003080368E-5</c:v>
                </c:pt>
                <c:pt idx="5">
                  <c:v>-1.4200000002517754E-5</c:v>
                </c:pt>
                <c:pt idx="6">
                  <c:v>-1.8300000000692762E-5</c:v>
                </c:pt>
                <c:pt idx="7">
                  <c:v>-2.2000000001298758E-5</c:v>
                </c:pt>
                <c:pt idx="8">
                  <c:v>-2.4899999999661304E-5</c:v>
                </c:pt>
                <c:pt idx="9">
                  <c:v>-2.779999999802385E-5</c:v>
                </c:pt>
                <c:pt idx="10">
                  <c:v>-3.0000000002416982E-5</c:v>
                </c:pt>
                <c:pt idx="11">
                  <c:v>-3.1599999999798456E-5</c:v>
                </c:pt>
                <c:pt idx="12">
                  <c:v>-3.3100000003116747E-5</c:v>
                </c:pt>
                <c:pt idx="13">
                  <c:v>-3.410000000059199E-5</c:v>
                </c:pt>
                <c:pt idx="14">
                  <c:v>-3.4700000000498221E-5</c:v>
                </c:pt>
                <c:pt idx="15">
                  <c:v>-3.4700000000498221E-5</c:v>
                </c:pt>
                <c:pt idx="16">
                  <c:v>-3.4499999998161002E-5</c:v>
                </c:pt>
                <c:pt idx="17">
                  <c:v>-3.3899999998254771E-5</c:v>
                </c:pt>
                <c:pt idx="18">
                  <c:v>-3.319999999717993E-5</c:v>
                </c:pt>
                <c:pt idx="19">
                  <c:v>-3.2099999998536077E-5</c:v>
                </c:pt>
                <c:pt idx="20">
                  <c:v>-3.0799999997555005E-5</c:v>
                </c:pt>
                <c:pt idx="21">
                  <c:v>-2.9300000001342141E-5</c:v>
                </c:pt>
                <c:pt idx="22">
                  <c:v>-2.7500000001623448E-5</c:v>
                </c:pt>
                <c:pt idx="23">
                  <c:v>-2.5899999997136547E-5</c:v>
                </c:pt>
                <c:pt idx="24">
                  <c:v>-2.4099999997417854E-5</c:v>
                </c:pt>
                <c:pt idx="25">
                  <c:v>-2.2199999996530551E-5</c:v>
                </c:pt>
                <c:pt idx="26">
                  <c:v>-2.0100000000411455E-5</c:v>
                </c:pt>
                <c:pt idx="27">
                  <c:v>-1.8599999997093164E-5</c:v>
                </c:pt>
                <c:pt idx="28">
                  <c:v>-1.720000000204891E-5</c:v>
                </c:pt>
                <c:pt idx="29">
                  <c:v>-1.5900000001067838E-5</c:v>
                </c:pt>
                <c:pt idx="30">
                  <c:v>-1.5199999999992997E-5</c:v>
                </c:pt>
                <c:pt idx="31">
                  <c:v>-1.3500000001442913E-5</c:v>
                </c:pt>
                <c:pt idx="32">
                  <c:v>-1.2300000001630451E-5</c:v>
                </c:pt>
                <c:pt idx="33">
                  <c:v>-1.1299999997049781E-5</c:v>
                </c:pt>
                <c:pt idx="34">
                  <c:v>-1.0500000001911758E-5</c:v>
                </c:pt>
                <c:pt idx="35">
                  <c:v>-1.0000000003174137E-5</c:v>
                </c:pt>
                <c:pt idx="36">
                  <c:v>-9.4999999973310878E-6</c:v>
                </c:pt>
                <c:pt idx="37">
                  <c:v>-8.9999999985934664E-6</c:v>
                </c:pt>
                <c:pt idx="38">
                  <c:v>-8.6000000010244548E-6</c:v>
                </c:pt>
                <c:pt idx="39">
                  <c:v>-8.2999999975186256E-6</c:v>
                </c:pt>
                <c:pt idx="40">
                  <c:v>-8.1000000022868335E-6</c:v>
                </c:pt>
                <c:pt idx="41">
                  <c:v>-7.899999999949614E-6</c:v>
                </c:pt>
                <c:pt idx="42">
                  <c:v>-7.899999999949614E-6</c:v>
                </c:pt>
                <c:pt idx="43">
                  <c:v>-7.7999999987810043E-6</c:v>
                </c:pt>
                <c:pt idx="44">
                  <c:v>-7.7999999987810043E-6</c:v>
                </c:pt>
                <c:pt idx="45">
                  <c:v>-7.7999999987810043E-6</c:v>
                </c:pt>
                <c:pt idx="46">
                  <c:v>-7.899999999949614E-6</c:v>
                </c:pt>
                <c:pt idx="47">
                  <c:v>-7.899999999949614E-6</c:v>
                </c:pt>
                <c:pt idx="48">
                  <c:v>-8.0000000011182237E-6</c:v>
                </c:pt>
                <c:pt idx="49">
                  <c:v>-8.1000000022868335E-6</c:v>
                </c:pt>
                <c:pt idx="50">
                  <c:v>-8.2000000034554432E-6</c:v>
                </c:pt>
                <c:pt idx="51">
                  <c:v>-8.3999999986872353E-6</c:v>
                </c:pt>
                <c:pt idx="52">
                  <c:v>-8.4999999998558451E-6</c:v>
                </c:pt>
                <c:pt idx="53">
                  <c:v>-8.6000000010244548E-6</c:v>
                </c:pt>
                <c:pt idx="54">
                  <c:v>-8.8000000033616743E-6</c:v>
                </c:pt>
                <c:pt idx="55">
                  <c:v>-8.8999999974248567E-6</c:v>
                </c:pt>
                <c:pt idx="56">
                  <c:v>-9.0999999997620762E-6</c:v>
                </c:pt>
                <c:pt idx="57">
                  <c:v>-9.2000000009306859E-6</c:v>
                </c:pt>
                <c:pt idx="58">
                  <c:v>-9.3000000020992957E-6</c:v>
                </c:pt>
                <c:pt idx="59">
                  <c:v>-9.4000000032679054E-6</c:v>
                </c:pt>
                <c:pt idx="60">
                  <c:v>-9.4999999973310878E-6</c:v>
                </c:pt>
                <c:pt idx="61">
                  <c:v>-9.4999999973310878E-6</c:v>
                </c:pt>
                <c:pt idx="62">
                  <c:v>-9.5999999984996975E-6</c:v>
                </c:pt>
                <c:pt idx="63">
                  <c:v>-9.6999999996683073E-6</c:v>
                </c:pt>
                <c:pt idx="64">
                  <c:v>-9.6999999996683073E-6</c:v>
                </c:pt>
                <c:pt idx="65">
                  <c:v>-9.6999999996683073E-6</c:v>
                </c:pt>
                <c:pt idx="66">
                  <c:v>-9.6999999996683073E-6</c:v>
                </c:pt>
                <c:pt idx="67">
                  <c:v>-9.6999999996683073E-6</c:v>
                </c:pt>
                <c:pt idx="68">
                  <c:v>-9.6999999996683073E-6</c:v>
                </c:pt>
                <c:pt idx="69">
                  <c:v>-9.6999999996683073E-6</c:v>
                </c:pt>
                <c:pt idx="70">
                  <c:v>-9.6999999996683073E-6</c:v>
                </c:pt>
                <c:pt idx="71">
                  <c:v>-9.5999999984996975E-6</c:v>
                </c:pt>
                <c:pt idx="72">
                  <c:v>-9.4999999973310878E-6</c:v>
                </c:pt>
                <c:pt idx="73">
                  <c:v>-9.4000000032679054E-6</c:v>
                </c:pt>
                <c:pt idx="74">
                  <c:v>-9.4000000032679054E-6</c:v>
                </c:pt>
                <c:pt idx="75">
                  <c:v>-9.3000000020992957E-6</c:v>
                </c:pt>
                <c:pt idx="76">
                  <c:v>-9.2000000009306859E-6</c:v>
                </c:pt>
                <c:pt idx="77">
                  <c:v>-9.0999999997620762E-6</c:v>
                </c:pt>
                <c:pt idx="78">
                  <c:v>-8.9999999985934664E-6</c:v>
                </c:pt>
                <c:pt idx="79">
                  <c:v>-8.8999999974248567E-6</c:v>
                </c:pt>
                <c:pt idx="80">
                  <c:v>-8.8000000033616743E-6</c:v>
                </c:pt>
                <c:pt idx="81">
                  <c:v>-8.7000000021930646E-6</c:v>
                </c:pt>
                <c:pt idx="82">
                  <c:v>-8.4999999998558451E-6</c:v>
                </c:pt>
                <c:pt idx="83">
                  <c:v>-8.3999999986872353E-6</c:v>
                </c:pt>
                <c:pt idx="84">
                  <c:v>-8.2999999975186256E-6</c:v>
                </c:pt>
                <c:pt idx="85">
                  <c:v>-8.2000000034554432E-6</c:v>
                </c:pt>
                <c:pt idx="86">
                  <c:v>-8.1000000022868335E-6</c:v>
                </c:pt>
                <c:pt idx="87">
                  <c:v>-8.0000000011182237E-6</c:v>
                </c:pt>
                <c:pt idx="88">
                  <c:v>-7.7999999987810043E-6</c:v>
                </c:pt>
                <c:pt idx="89">
                  <c:v>-7.7999999987810043E-6</c:v>
                </c:pt>
                <c:pt idx="90">
                  <c:v>-7.5999999964437848E-6</c:v>
                </c:pt>
                <c:pt idx="91">
                  <c:v>-7.5000000023806024E-6</c:v>
                </c:pt>
                <c:pt idx="92">
                  <c:v>-7.4000000012119926E-6</c:v>
                </c:pt>
                <c:pt idx="93">
                  <c:v>-7.3000000000433829E-6</c:v>
                </c:pt>
                <c:pt idx="94">
                  <c:v>-7.3000000000433829E-6</c:v>
                </c:pt>
                <c:pt idx="95">
                  <c:v>-7.1999999988747732E-6</c:v>
                </c:pt>
                <c:pt idx="96">
                  <c:v>-7.0999999977061634E-6</c:v>
                </c:pt>
                <c:pt idx="97">
                  <c:v>-6.9999999965375537E-6</c:v>
                </c:pt>
                <c:pt idx="98">
                  <c:v>-6.9999999965375537E-6</c:v>
                </c:pt>
                <c:pt idx="99">
                  <c:v>-6.9000000024743713E-6</c:v>
                </c:pt>
                <c:pt idx="100">
                  <c:v>-6.9000000024743713E-6</c:v>
                </c:pt>
                <c:pt idx="101">
                  <c:v>-6.8000000013057615E-6</c:v>
                </c:pt>
                <c:pt idx="102">
                  <c:v>-6.8000000013057615E-6</c:v>
                </c:pt>
                <c:pt idx="103">
                  <c:v>-6.7000000001371518E-6</c:v>
                </c:pt>
                <c:pt idx="104">
                  <c:v>-6.7000000001371518E-6</c:v>
                </c:pt>
                <c:pt idx="105">
                  <c:v>-6.5999999989685421E-6</c:v>
                </c:pt>
                <c:pt idx="106">
                  <c:v>-6.5999999989685421E-6</c:v>
                </c:pt>
                <c:pt idx="107">
                  <c:v>-6.5999999989685421E-6</c:v>
                </c:pt>
                <c:pt idx="108">
                  <c:v>-6.5999999989685421E-6</c:v>
                </c:pt>
                <c:pt idx="109">
                  <c:v>-6.5999999989685421E-6</c:v>
                </c:pt>
                <c:pt idx="110">
                  <c:v>-6.5999999989685421E-6</c:v>
                </c:pt>
                <c:pt idx="111">
                  <c:v>-6.4999999977999323E-6</c:v>
                </c:pt>
                <c:pt idx="112">
                  <c:v>-6.4999999977999323E-6</c:v>
                </c:pt>
                <c:pt idx="113">
                  <c:v>-6.4999999977999323E-6</c:v>
                </c:pt>
                <c:pt idx="114">
                  <c:v>-6.4999999977999323E-6</c:v>
                </c:pt>
                <c:pt idx="115">
                  <c:v>-6.4999999977999323E-6</c:v>
                </c:pt>
                <c:pt idx="116">
                  <c:v>-6.4999999977999323E-6</c:v>
                </c:pt>
                <c:pt idx="117">
                  <c:v>-6.4999999977999323E-6</c:v>
                </c:pt>
                <c:pt idx="118">
                  <c:v>-6.4999999977999323E-6</c:v>
                </c:pt>
                <c:pt idx="119">
                  <c:v>-6.4999999977999323E-6</c:v>
                </c:pt>
                <c:pt idx="120">
                  <c:v>-6.5999999989685421E-6</c:v>
                </c:pt>
                <c:pt idx="121">
                  <c:v>-6.5999999989685421E-6</c:v>
                </c:pt>
                <c:pt idx="122">
                  <c:v>-6.5999999989685421E-6</c:v>
                </c:pt>
                <c:pt idx="123">
                  <c:v>-6.5999999989685421E-6</c:v>
                </c:pt>
                <c:pt idx="124">
                  <c:v>-6.5999999989685421E-6</c:v>
                </c:pt>
                <c:pt idx="125">
                  <c:v>-6.5999999989685421E-6</c:v>
                </c:pt>
                <c:pt idx="126">
                  <c:v>-6.5999999989685421E-6</c:v>
                </c:pt>
                <c:pt idx="127">
                  <c:v>-6.5999999989685421E-6</c:v>
                </c:pt>
                <c:pt idx="128">
                  <c:v>-6.5999999989685421E-6</c:v>
                </c:pt>
                <c:pt idx="129">
                  <c:v>-6.5999999989685421E-6</c:v>
                </c:pt>
                <c:pt idx="130">
                  <c:v>-6.5999999989685421E-6</c:v>
                </c:pt>
                <c:pt idx="131">
                  <c:v>-6.5999999989685421E-6</c:v>
                </c:pt>
                <c:pt idx="132">
                  <c:v>-6.7000000001371518E-6</c:v>
                </c:pt>
                <c:pt idx="133">
                  <c:v>-6.7000000001371518E-6</c:v>
                </c:pt>
                <c:pt idx="134">
                  <c:v>-6.7000000001371518E-6</c:v>
                </c:pt>
                <c:pt idx="135">
                  <c:v>-6.7000000001371518E-6</c:v>
                </c:pt>
                <c:pt idx="136">
                  <c:v>-6.7000000001371518E-6</c:v>
                </c:pt>
                <c:pt idx="137">
                  <c:v>-6.7000000001371518E-6</c:v>
                </c:pt>
                <c:pt idx="138">
                  <c:v>-6.7000000001371518E-6</c:v>
                </c:pt>
                <c:pt idx="139">
                  <c:v>-6.7000000001371518E-6</c:v>
                </c:pt>
                <c:pt idx="140">
                  <c:v>-6.7000000001371518E-6</c:v>
                </c:pt>
                <c:pt idx="141">
                  <c:v>-6.7000000001371518E-6</c:v>
                </c:pt>
                <c:pt idx="142">
                  <c:v>-6.7000000001371518E-6</c:v>
                </c:pt>
                <c:pt idx="143">
                  <c:v>-6.7000000001371518E-6</c:v>
                </c:pt>
                <c:pt idx="144">
                  <c:v>-6.7000000001371518E-6</c:v>
                </c:pt>
                <c:pt idx="145">
                  <c:v>-6.7000000001371518E-6</c:v>
                </c:pt>
                <c:pt idx="146">
                  <c:v>-6.7000000001371518E-6</c:v>
                </c:pt>
                <c:pt idx="147">
                  <c:v>-6.7000000001371518E-6</c:v>
                </c:pt>
                <c:pt idx="148">
                  <c:v>-6.7000000001371518E-6</c:v>
                </c:pt>
                <c:pt idx="149">
                  <c:v>-6.7000000001371518E-6</c:v>
                </c:pt>
                <c:pt idx="150">
                  <c:v>-6.7000000001371518E-6</c:v>
                </c:pt>
                <c:pt idx="151">
                  <c:v>-6.7000000001371518E-6</c:v>
                </c:pt>
                <c:pt idx="152">
                  <c:v>-6.7000000001371518E-6</c:v>
                </c:pt>
                <c:pt idx="153">
                  <c:v>-6.7000000001371518E-6</c:v>
                </c:pt>
                <c:pt idx="154">
                  <c:v>-6.7000000001371518E-6</c:v>
                </c:pt>
                <c:pt idx="155">
                  <c:v>-6.7000000001371518E-6</c:v>
                </c:pt>
                <c:pt idx="156">
                  <c:v>-6.7000000001371518E-6</c:v>
                </c:pt>
                <c:pt idx="157">
                  <c:v>-6.7000000001371518E-6</c:v>
                </c:pt>
                <c:pt idx="158">
                  <c:v>-6.7000000001371518E-6</c:v>
                </c:pt>
                <c:pt idx="159">
                  <c:v>-6.5999999989685421E-6</c:v>
                </c:pt>
                <c:pt idx="160">
                  <c:v>-6.5999999989685421E-6</c:v>
                </c:pt>
                <c:pt idx="161">
                  <c:v>-6.5999999989685421E-6</c:v>
                </c:pt>
                <c:pt idx="162">
                  <c:v>-6.5999999989685421E-6</c:v>
                </c:pt>
                <c:pt idx="163">
                  <c:v>-6.5999999989685421E-6</c:v>
                </c:pt>
                <c:pt idx="164">
                  <c:v>-6.5999999989685421E-6</c:v>
                </c:pt>
                <c:pt idx="165">
                  <c:v>-6.4999999977999323E-6</c:v>
                </c:pt>
                <c:pt idx="166">
                  <c:v>-6.4999999977999323E-6</c:v>
                </c:pt>
                <c:pt idx="167">
                  <c:v>-6.4999999977999323E-6</c:v>
                </c:pt>
                <c:pt idx="168">
                  <c:v>-6.4999999977999323E-6</c:v>
                </c:pt>
                <c:pt idx="169">
                  <c:v>-6.4999999977999323E-6</c:v>
                </c:pt>
                <c:pt idx="170">
                  <c:v>-6.4999999977999323E-6</c:v>
                </c:pt>
                <c:pt idx="171">
                  <c:v>-6.3999999966313226E-6</c:v>
                </c:pt>
                <c:pt idx="172">
                  <c:v>-6.3999999966313226E-6</c:v>
                </c:pt>
                <c:pt idx="173">
                  <c:v>-6.3999999966313226E-6</c:v>
                </c:pt>
                <c:pt idx="174">
                  <c:v>-6.3999999966313226E-6</c:v>
                </c:pt>
                <c:pt idx="175">
                  <c:v>-6.3999999966313226E-6</c:v>
                </c:pt>
                <c:pt idx="176">
                  <c:v>-6.3999999966313226E-6</c:v>
                </c:pt>
                <c:pt idx="177">
                  <c:v>-6.3999999966313226E-6</c:v>
                </c:pt>
                <c:pt idx="178">
                  <c:v>-6.3999999966313226E-6</c:v>
                </c:pt>
                <c:pt idx="179">
                  <c:v>-6.3999999966313226E-6</c:v>
                </c:pt>
                <c:pt idx="180">
                  <c:v>-6.3999999966313226E-6</c:v>
                </c:pt>
                <c:pt idx="181">
                  <c:v>-6.4999999977999323E-6</c:v>
                </c:pt>
                <c:pt idx="182">
                  <c:v>-6.4999999977999323E-6</c:v>
                </c:pt>
                <c:pt idx="183">
                  <c:v>-6.4999999977999323E-6</c:v>
                </c:pt>
                <c:pt idx="184">
                  <c:v>-6.4999999977999323E-6</c:v>
                </c:pt>
                <c:pt idx="185">
                  <c:v>-6.4999999977999323E-6</c:v>
                </c:pt>
                <c:pt idx="186">
                  <c:v>-6.4999999977999323E-6</c:v>
                </c:pt>
                <c:pt idx="187">
                  <c:v>-6.4999999977999323E-6</c:v>
                </c:pt>
                <c:pt idx="188">
                  <c:v>-6.5999999989685421E-6</c:v>
                </c:pt>
                <c:pt idx="189">
                  <c:v>-6.5999999989685421E-6</c:v>
                </c:pt>
                <c:pt idx="190">
                  <c:v>-6.5999999989685421E-6</c:v>
                </c:pt>
                <c:pt idx="191">
                  <c:v>-6.5999999989685421E-6</c:v>
                </c:pt>
                <c:pt idx="192">
                  <c:v>-6.5999999989685421E-6</c:v>
                </c:pt>
                <c:pt idx="193">
                  <c:v>-6.7000000001371518E-6</c:v>
                </c:pt>
                <c:pt idx="194">
                  <c:v>-6.7000000001371518E-6</c:v>
                </c:pt>
                <c:pt idx="195">
                  <c:v>-6.7000000001371518E-6</c:v>
                </c:pt>
                <c:pt idx="196">
                  <c:v>-6.7000000001371518E-6</c:v>
                </c:pt>
                <c:pt idx="197">
                  <c:v>-6.7000000001371518E-6</c:v>
                </c:pt>
                <c:pt idx="198">
                  <c:v>-6.7000000001371518E-6</c:v>
                </c:pt>
                <c:pt idx="199">
                  <c:v>-6.7000000001371518E-6</c:v>
                </c:pt>
                <c:pt idx="200">
                  <c:v>-6.8000000013057615E-6</c:v>
                </c:pt>
                <c:pt idx="201">
                  <c:v>-6.8000000013057615E-6</c:v>
                </c:pt>
                <c:pt idx="202">
                  <c:v>-6.8000000013057615E-6</c:v>
                </c:pt>
                <c:pt idx="203">
                  <c:v>-6.8000000013057615E-6</c:v>
                </c:pt>
                <c:pt idx="204">
                  <c:v>-6.8000000013057615E-6</c:v>
                </c:pt>
                <c:pt idx="205">
                  <c:v>-6.8000000013057615E-6</c:v>
                </c:pt>
                <c:pt idx="206">
                  <c:v>-6.8000000013057615E-6</c:v>
                </c:pt>
                <c:pt idx="207">
                  <c:v>-6.8000000013057615E-6</c:v>
                </c:pt>
                <c:pt idx="208">
                  <c:v>-6.8000000013057615E-6</c:v>
                </c:pt>
                <c:pt idx="209">
                  <c:v>-6.8000000013057615E-6</c:v>
                </c:pt>
                <c:pt idx="210">
                  <c:v>-6.8000000013057615E-6</c:v>
                </c:pt>
                <c:pt idx="211">
                  <c:v>-6.8000000013057615E-6</c:v>
                </c:pt>
                <c:pt idx="212">
                  <c:v>-6.7000000001371518E-6</c:v>
                </c:pt>
                <c:pt idx="213">
                  <c:v>-6.7000000001371518E-6</c:v>
                </c:pt>
                <c:pt idx="214">
                  <c:v>-6.7000000001371518E-6</c:v>
                </c:pt>
                <c:pt idx="215">
                  <c:v>-6.7000000001371518E-6</c:v>
                </c:pt>
                <c:pt idx="216">
                  <c:v>-6.7000000001371518E-6</c:v>
                </c:pt>
                <c:pt idx="217">
                  <c:v>-6.7000000001371518E-6</c:v>
                </c:pt>
                <c:pt idx="218">
                  <c:v>-6.7000000001371518E-6</c:v>
                </c:pt>
                <c:pt idx="219">
                  <c:v>-6.7000000001371518E-6</c:v>
                </c:pt>
                <c:pt idx="220">
                  <c:v>-6.7000000001371518E-6</c:v>
                </c:pt>
                <c:pt idx="221">
                  <c:v>-6.7000000001371518E-6</c:v>
                </c:pt>
                <c:pt idx="222">
                  <c:v>-6.5999999989685421E-6</c:v>
                </c:pt>
                <c:pt idx="223">
                  <c:v>-6.5999999989685421E-6</c:v>
                </c:pt>
                <c:pt idx="224">
                  <c:v>-6.5999999989685421E-6</c:v>
                </c:pt>
                <c:pt idx="225">
                  <c:v>-6.5999999989685421E-6</c:v>
                </c:pt>
                <c:pt idx="226">
                  <c:v>-6.5999999989685421E-6</c:v>
                </c:pt>
                <c:pt idx="227">
                  <c:v>-6.7000000001371518E-6</c:v>
                </c:pt>
                <c:pt idx="228">
                  <c:v>-6.7000000001371518E-6</c:v>
                </c:pt>
                <c:pt idx="229">
                  <c:v>-6.7000000001371518E-6</c:v>
                </c:pt>
                <c:pt idx="230">
                  <c:v>-6.7000000001371518E-6</c:v>
                </c:pt>
                <c:pt idx="231">
                  <c:v>-6.7000000001371518E-6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-4.0121054999999997</c:v>
                </c:pt>
                <c:pt idx="1">
                  <c:v>-4.0121048000000004</c:v>
                </c:pt>
                <c:pt idx="2">
                  <c:v>-4.0121041999999996</c:v>
                </c:pt>
                <c:pt idx="3">
                  <c:v>-4.0121036999999999</c:v>
                </c:pt>
                <c:pt idx="4">
                  <c:v>-4.0121031</c:v>
                </c:pt>
                <c:pt idx="5">
                  <c:v>-4.0121026999999998</c:v>
                </c:pt>
                <c:pt idx="6">
                  <c:v>-4.0121025000000001</c:v>
                </c:pt>
                <c:pt idx="7">
                  <c:v>-4.0121022999999996</c:v>
                </c:pt>
                <c:pt idx="8">
                  <c:v>-4.0121022999999996</c:v>
                </c:pt>
                <c:pt idx="9">
                  <c:v>-4.0121025000000001</c:v>
                </c:pt>
                <c:pt idx="10">
                  <c:v>-4.0121026999999998</c:v>
                </c:pt>
                <c:pt idx="11">
                  <c:v>-4.0121031</c:v>
                </c:pt>
                <c:pt idx="12">
                  <c:v>-4.0121035000000003</c:v>
                </c:pt>
                <c:pt idx="13">
                  <c:v>-4.0121041000000002</c:v>
                </c:pt>
                <c:pt idx="14">
                  <c:v>-4.0121048999999998</c:v>
                </c:pt>
                <c:pt idx="15">
                  <c:v>-4.0121057000000002</c:v>
                </c:pt>
                <c:pt idx="16">
                  <c:v>-4.0121063000000001</c:v>
                </c:pt>
                <c:pt idx="17">
                  <c:v>-4.0121070000000003</c:v>
                </c:pt>
                <c:pt idx="18">
                  <c:v>-4.0121076000000002</c:v>
                </c:pt>
                <c:pt idx="19">
                  <c:v>-4.0121083000000004</c:v>
                </c:pt>
                <c:pt idx="20">
                  <c:v>-4.0121089999999997</c:v>
                </c:pt>
                <c:pt idx="21">
                  <c:v>-4.0121096999999999</c:v>
                </c:pt>
                <c:pt idx="22">
                  <c:v>-4.0121102999999998</c:v>
                </c:pt>
                <c:pt idx="23">
                  <c:v>-4.0121108000000003</c:v>
                </c:pt>
                <c:pt idx="24">
                  <c:v>-4.0121114000000002</c:v>
                </c:pt>
                <c:pt idx="25">
                  <c:v>-4.0121118999999998</c:v>
                </c:pt>
                <c:pt idx="26">
                  <c:v>-4.0121124999999997</c:v>
                </c:pt>
                <c:pt idx="27">
                  <c:v>-4.0121129</c:v>
                </c:pt>
                <c:pt idx="28">
                  <c:v>-4.0121133000000002</c:v>
                </c:pt>
                <c:pt idx="29">
                  <c:v>-4.0121136999999996</c:v>
                </c:pt>
                <c:pt idx="30">
                  <c:v>-4.0121139000000001</c:v>
                </c:pt>
                <c:pt idx="31">
                  <c:v>-4.0121146999999997</c:v>
                </c:pt>
                <c:pt idx="32">
                  <c:v>-4.0121150999999999</c:v>
                </c:pt>
                <c:pt idx="33">
                  <c:v>-4.0121155000000002</c:v>
                </c:pt>
                <c:pt idx="34">
                  <c:v>-4.0121159000000004</c:v>
                </c:pt>
                <c:pt idx="35">
                  <c:v>-4.0121162999999997</c:v>
                </c:pt>
                <c:pt idx="36">
                  <c:v>-4.0121165999999997</c:v>
                </c:pt>
                <c:pt idx="37">
                  <c:v>-4.0121169999999999</c:v>
                </c:pt>
                <c:pt idx="38">
                  <c:v>-4.0121172999999999</c:v>
                </c:pt>
                <c:pt idx="39">
                  <c:v>-4.0121175999999998</c:v>
                </c:pt>
                <c:pt idx="40">
                  <c:v>-4.0121178999999998</c:v>
                </c:pt>
                <c:pt idx="41">
                  <c:v>-4.0121181999999997</c:v>
                </c:pt>
                <c:pt idx="42">
                  <c:v>-4.0121184000000003</c:v>
                </c:pt>
                <c:pt idx="43">
                  <c:v>-4.0121186</c:v>
                </c:pt>
                <c:pt idx="44">
                  <c:v>-4.0121188999999999</c:v>
                </c:pt>
                <c:pt idx="45">
                  <c:v>-4.0121191999999999</c:v>
                </c:pt>
                <c:pt idx="46">
                  <c:v>-4.0121193999999996</c:v>
                </c:pt>
                <c:pt idx="47">
                  <c:v>-4.0121196000000001</c:v>
                </c:pt>
                <c:pt idx="48">
                  <c:v>-4.0121197000000004</c:v>
                </c:pt>
                <c:pt idx="49">
                  <c:v>-4.0121199000000001</c:v>
                </c:pt>
                <c:pt idx="50">
                  <c:v>-4.0121200000000004</c:v>
                </c:pt>
                <c:pt idx="51">
                  <c:v>-4.0121200000000004</c:v>
                </c:pt>
                <c:pt idx="52">
                  <c:v>-4.0121200999999997</c:v>
                </c:pt>
                <c:pt idx="53">
                  <c:v>-4.0121202</c:v>
                </c:pt>
                <c:pt idx="54">
                  <c:v>-4.0121202</c:v>
                </c:pt>
                <c:pt idx="55">
                  <c:v>-4.0121202</c:v>
                </c:pt>
                <c:pt idx="56">
                  <c:v>-4.0121202</c:v>
                </c:pt>
                <c:pt idx="57">
                  <c:v>-4.0121200999999997</c:v>
                </c:pt>
                <c:pt idx="58">
                  <c:v>-4.0121200999999997</c:v>
                </c:pt>
                <c:pt idx="59">
                  <c:v>-4.0121200000000004</c:v>
                </c:pt>
                <c:pt idx="60">
                  <c:v>-4.0121200000000004</c:v>
                </c:pt>
                <c:pt idx="61">
                  <c:v>-4.0121199000000001</c:v>
                </c:pt>
                <c:pt idx="62">
                  <c:v>-4.0121197999999998</c:v>
                </c:pt>
                <c:pt idx="63">
                  <c:v>-4.0121197999999998</c:v>
                </c:pt>
                <c:pt idx="64">
                  <c:v>-4.0121197000000004</c:v>
                </c:pt>
                <c:pt idx="65">
                  <c:v>-4.0121196000000001</c:v>
                </c:pt>
                <c:pt idx="66">
                  <c:v>-4.0121194999999998</c:v>
                </c:pt>
                <c:pt idx="67">
                  <c:v>-4.0121193999999996</c:v>
                </c:pt>
                <c:pt idx="68">
                  <c:v>-4.0121193000000002</c:v>
                </c:pt>
                <c:pt idx="69">
                  <c:v>-4.0121193000000002</c:v>
                </c:pt>
                <c:pt idx="70">
                  <c:v>-4.0121191999999999</c:v>
                </c:pt>
                <c:pt idx="71">
                  <c:v>-4.0121190999999996</c:v>
                </c:pt>
                <c:pt idx="72">
                  <c:v>-4.0121190000000002</c:v>
                </c:pt>
                <c:pt idx="73">
                  <c:v>-4.0121188999999999</c:v>
                </c:pt>
                <c:pt idx="74">
                  <c:v>-4.0121188999999999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-4.0121187000000003</c:v>
                </c:pt>
                <c:pt idx="78">
                  <c:v>-4.0121187000000003</c:v>
                </c:pt>
                <c:pt idx="79">
                  <c:v>-4.0121187000000003</c:v>
                </c:pt>
                <c:pt idx="80">
                  <c:v>-4.0121187000000003</c:v>
                </c:pt>
                <c:pt idx="81">
                  <c:v>-4.0121187000000003</c:v>
                </c:pt>
                <c:pt idx="82">
                  <c:v>-4.0121187000000003</c:v>
                </c:pt>
                <c:pt idx="83">
                  <c:v>-4.0121187000000003</c:v>
                </c:pt>
                <c:pt idx="84">
                  <c:v>-4.0121187000000003</c:v>
                </c:pt>
                <c:pt idx="85">
                  <c:v>-4.0121187000000003</c:v>
                </c:pt>
                <c:pt idx="86">
                  <c:v>-4.0121187000000003</c:v>
                </c:pt>
                <c:pt idx="87">
                  <c:v>-4.0121187000000003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-4.0121188999999999</c:v>
                </c:pt>
                <c:pt idx="91">
                  <c:v>-4.0121190000000002</c:v>
                </c:pt>
                <c:pt idx="92">
                  <c:v>-4.0121190000000002</c:v>
                </c:pt>
                <c:pt idx="93">
                  <c:v>-4.0121190999999996</c:v>
                </c:pt>
                <c:pt idx="94">
                  <c:v>-4.0121191999999999</c:v>
                </c:pt>
                <c:pt idx="95">
                  <c:v>-4.0121193000000002</c:v>
                </c:pt>
                <c:pt idx="96">
                  <c:v>-4.0121193999999996</c:v>
                </c:pt>
                <c:pt idx="97">
                  <c:v>-4.0121193999999996</c:v>
                </c:pt>
                <c:pt idx="98">
                  <c:v>-4.0121194999999998</c:v>
                </c:pt>
                <c:pt idx="99">
                  <c:v>-4.0121196000000001</c:v>
                </c:pt>
                <c:pt idx="100">
                  <c:v>-4.0121197000000004</c:v>
                </c:pt>
                <c:pt idx="101">
                  <c:v>-4.0121197999999998</c:v>
                </c:pt>
                <c:pt idx="102">
                  <c:v>-4.0121199000000001</c:v>
                </c:pt>
                <c:pt idx="103">
                  <c:v>-4.0121200000000004</c:v>
                </c:pt>
                <c:pt idx="104">
                  <c:v>-4.0121200999999997</c:v>
                </c:pt>
                <c:pt idx="105">
                  <c:v>-4.0121200999999997</c:v>
                </c:pt>
                <c:pt idx="106">
                  <c:v>-4.0121202</c:v>
                </c:pt>
                <c:pt idx="107">
                  <c:v>-4.0121203000000003</c:v>
                </c:pt>
                <c:pt idx="108">
                  <c:v>-4.0121203000000003</c:v>
                </c:pt>
                <c:pt idx="109">
                  <c:v>-4.0121203999999997</c:v>
                </c:pt>
                <c:pt idx="110">
                  <c:v>-4.0121205</c:v>
                </c:pt>
                <c:pt idx="111">
                  <c:v>-4.0121205</c:v>
                </c:pt>
                <c:pt idx="112">
                  <c:v>-4.0121206000000003</c:v>
                </c:pt>
                <c:pt idx="113">
                  <c:v>-4.0121206000000003</c:v>
                </c:pt>
                <c:pt idx="114">
                  <c:v>-4.0121206999999997</c:v>
                </c:pt>
                <c:pt idx="115">
                  <c:v>-4.0121206999999997</c:v>
                </c:pt>
                <c:pt idx="116">
                  <c:v>-4.0121207999999999</c:v>
                </c:pt>
                <c:pt idx="117">
                  <c:v>-4.0121207999999999</c:v>
                </c:pt>
                <c:pt idx="118">
                  <c:v>-4.0121207999999999</c:v>
                </c:pt>
                <c:pt idx="119">
                  <c:v>-4.0121207999999999</c:v>
                </c:pt>
                <c:pt idx="120">
                  <c:v>-4.0121209000000002</c:v>
                </c:pt>
                <c:pt idx="121">
                  <c:v>-4.0121209000000002</c:v>
                </c:pt>
                <c:pt idx="122">
                  <c:v>-4.0121209000000002</c:v>
                </c:pt>
                <c:pt idx="123">
                  <c:v>-4.0121209000000002</c:v>
                </c:pt>
                <c:pt idx="124">
                  <c:v>-4.0121209000000002</c:v>
                </c:pt>
                <c:pt idx="125">
                  <c:v>-4.0121209999999996</c:v>
                </c:pt>
                <c:pt idx="126">
                  <c:v>-4.0121209999999996</c:v>
                </c:pt>
                <c:pt idx="127">
                  <c:v>-4.0121209999999996</c:v>
                </c:pt>
                <c:pt idx="128">
                  <c:v>-4.0121209999999996</c:v>
                </c:pt>
                <c:pt idx="129">
                  <c:v>-4.0121209999999996</c:v>
                </c:pt>
                <c:pt idx="130">
                  <c:v>-4.0121209999999996</c:v>
                </c:pt>
                <c:pt idx="131">
                  <c:v>-4.0121209999999996</c:v>
                </c:pt>
                <c:pt idx="132">
                  <c:v>-4.0121209999999996</c:v>
                </c:pt>
                <c:pt idx="133">
                  <c:v>-4.0121209999999996</c:v>
                </c:pt>
                <c:pt idx="134">
                  <c:v>-4.0121209999999996</c:v>
                </c:pt>
                <c:pt idx="135">
                  <c:v>-4.0121209999999996</c:v>
                </c:pt>
                <c:pt idx="136">
                  <c:v>-4.0121209999999996</c:v>
                </c:pt>
                <c:pt idx="137">
                  <c:v>-4.0121209999999996</c:v>
                </c:pt>
                <c:pt idx="138">
                  <c:v>-4.0121209999999996</c:v>
                </c:pt>
                <c:pt idx="139">
                  <c:v>-4.0121209999999996</c:v>
                </c:pt>
                <c:pt idx="140">
                  <c:v>-4.0121209999999996</c:v>
                </c:pt>
                <c:pt idx="141">
                  <c:v>-4.0121209999999996</c:v>
                </c:pt>
                <c:pt idx="142">
                  <c:v>-4.0121209999999996</c:v>
                </c:pt>
                <c:pt idx="143">
                  <c:v>-4.0121209999999996</c:v>
                </c:pt>
                <c:pt idx="144">
                  <c:v>-4.0121209999999996</c:v>
                </c:pt>
                <c:pt idx="145">
                  <c:v>-4.0121209999999996</c:v>
                </c:pt>
                <c:pt idx="146">
                  <c:v>-4.0121209999999996</c:v>
                </c:pt>
                <c:pt idx="147">
                  <c:v>-4.0121209999999996</c:v>
                </c:pt>
                <c:pt idx="148">
                  <c:v>-4.0121209000000002</c:v>
                </c:pt>
                <c:pt idx="149">
                  <c:v>-4.0121209000000002</c:v>
                </c:pt>
                <c:pt idx="150">
                  <c:v>-4.0121209000000002</c:v>
                </c:pt>
                <c:pt idx="151">
                  <c:v>-4.0121209000000002</c:v>
                </c:pt>
                <c:pt idx="152">
                  <c:v>-4.0121209000000002</c:v>
                </c:pt>
                <c:pt idx="153">
                  <c:v>-4.0121207999999999</c:v>
                </c:pt>
                <c:pt idx="154">
                  <c:v>-4.0121207999999999</c:v>
                </c:pt>
                <c:pt idx="155">
                  <c:v>-4.0121207999999999</c:v>
                </c:pt>
                <c:pt idx="156">
                  <c:v>-4.0121207999999999</c:v>
                </c:pt>
                <c:pt idx="157">
                  <c:v>-4.0121207999999999</c:v>
                </c:pt>
                <c:pt idx="158">
                  <c:v>-4.0121207999999999</c:v>
                </c:pt>
                <c:pt idx="159">
                  <c:v>-4.0121206999999997</c:v>
                </c:pt>
                <c:pt idx="160">
                  <c:v>-4.0121206999999997</c:v>
                </c:pt>
                <c:pt idx="161">
                  <c:v>-4.0121206999999997</c:v>
                </c:pt>
                <c:pt idx="162">
                  <c:v>-4.0121206999999997</c:v>
                </c:pt>
                <c:pt idx="163">
                  <c:v>-4.0121206999999997</c:v>
                </c:pt>
                <c:pt idx="164">
                  <c:v>-4.0121206999999997</c:v>
                </c:pt>
                <c:pt idx="165">
                  <c:v>-4.0121206999999997</c:v>
                </c:pt>
                <c:pt idx="166">
                  <c:v>-4.0121206999999997</c:v>
                </c:pt>
                <c:pt idx="167">
                  <c:v>-4.0121206999999997</c:v>
                </c:pt>
                <c:pt idx="168">
                  <c:v>-4.0121206999999997</c:v>
                </c:pt>
                <c:pt idx="169">
                  <c:v>-4.0121206999999997</c:v>
                </c:pt>
                <c:pt idx="170">
                  <c:v>-4.0121206999999997</c:v>
                </c:pt>
                <c:pt idx="171">
                  <c:v>-4.0121206999999997</c:v>
                </c:pt>
                <c:pt idx="172">
                  <c:v>-4.0121206999999997</c:v>
                </c:pt>
                <c:pt idx="173">
                  <c:v>-4.0121206999999997</c:v>
                </c:pt>
                <c:pt idx="174">
                  <c:v>-4.0121206999999997</c:v>
                </c:pt>
                <c:pt idx="175">
                  <c:v>-4.0121206999999997</c:v>
                </c:pt>
                <c:pt idx="176">
                  <c:v>-4.0121206999999997</c:v>
                </c:pt>
                <c:pt idx="177">
                  <c:v>-4.0121207999999999</c:v>
                </c:pt>
                <c:pt idx="178">
                  <c:v>-4.0121207999999999</c:v>
                </c:pt>
                <c:pt idx="179">
                  <c:v>-4.0121207999999999</c:v>
                </c:pt>
                <c:pt idx="180">
                  <c:v>-4.0121207999999999</c:v>
                </c:pt>
                <c:pt idx="181">
                  <c:v>-4.0121207999999999</c:v>
                </c:pt>
                <c:pt idx="182">
                  <c:v>-4.0121207999999999</c:v>
                </c:pt>
                <c:pt idx="183">
                  <c:v>-4.0121207999999999</c:v>
                </c:pt>
                <c:pt idx="184">
                  <c:v>-4.0121207999999999</c:v>
                </c:pt>
                <c:pt idx="185">
                  <c:v>-4.0121207999999999</c:v>
                </c:pt>
                <c:pt idx="186">
                  <c:v>-4.0121207999999999</c:v>
                </c:pt>
                <c:pt idx="187">
                  <c:v>-4.0121207999999999</c:v>
                </c:pt>
                <c:pt idx="188">
                  <c:v>-4.0121207999999999</c:v>
                </c:pt>
                <c:pt idx="189">
                  <c:v>-4.0121207999999999</c:v>
                </c:pt>
                <c:pt idx="190">
                  <c:v>-4.0121209000000002</c:v>
                </c:pt>
                <c:pt idx="191">
                  <c:v>-4.0121209000000002</c:v>
                </c:pt>
                <c:pt idx="192">
                  <c:v>-4.0121209000000002</c:v>
                </c:pt>
                <c:pt idx="193">
                  <c:v>-4.0121209000000002</c:v>
                </c:pt>
                <c:pt idx="194">
                  <c:v>-4.0121209000000002</c:v>
                </c:pt>
                <c:pt idx="195">
                  <c:v>-4.0121209000000002</c:v>
                </c:pt>
                <c:pt idx="196">
                  <c:v>-4.0121209000000002</c:v>
                </c:pt>
                <c:pt idx="197">
                  <c:v>-4.0121209000000002</c:v>
                </c:pt>
                <c:pt idx="198">
                  <c:v>-4.0121209999999996</c:v>
                </c:pt>
                <c:pt idx="199">
                  <c:v>-4.0121209999999996</c:v>
                </c:pt>
                <c:pt idx="200">
                  <c:v>-4.0121209999999996</c:v>
                </c:pt>
                <c:pt idx="201">
                  <c:v>-4.0121209999999996</c:v>
                </c:pt>
                <c:pt idx="202">
                  <c:v>-4.0121209999999996</c:v>
                </c:pt>
                <c:pt idx="203">
                  <c:v>-4.0121209999999996</c:v>
                </c:pt>
                <c:pt idx="204">
                  <c:v>-4.0121209999999996</c:v>
                </c:pt>
                <c:pt idx="205">
                  <c:v>-4.0121209999999996</c:v>
                </c:pt>
                <c:pt idx="206">
                  <c:v>-4.0121209999999996</c:v>
                </c:pt>
                <c:pt idx="207">
                  <c:v>-4.0121209999999996</c:v>
                </c:pt>
                <c:pt idx="208">
                  <c:v>-4.0121209999999996</c:v>
                </c:pt>
                <c:pt idx="209">
                  <c:v>-4.0121209999999996</c:v>
                </c:pt>
                <c:pt idx="210">
                  <c:v>-4.0121209999999996</c:v>
                </c:pt>
                <c:pt idx="211">
                  <c:v>-4.0121209999999996</c:v>
                </c:pt>
                <c:pt idx="212">
                  <c:v>-4.0121209999999996</c:v>
                </c:pt>
                <c:pt idx="213">
                  <c:v>-4.0121209999999996</c:v>
                </c:pt>
                <c:pt idx="214">
                  <c:v>-4.0121209999999996</c:v>
                </c:pt>
                <c:pt idx="215">
                  <c:v>-4.0121209999999996</c:v>
                </c:pt>
                <c:pt idx="216">
                  <c:v>-4.0121209999999996</c:v>
                </c:pt>
                <c:pt idx="217">
                  <c:v>-4.0121209999999996</c:v>
                </c:pt>
                <c:pt idx="218">
                  <c:v>-4.0121209999999996</c:v>
                </c:pt>
                <c:pt idx="219">
                  <c:v>-4.0121209999999996</c:v>
                </c:pt>
                <c:pt idx="220">
                  <c:v>-4.0121209999999996</c:v>
                </c:pt>
                <c:pt idx="221">
                  <c:v>-4.0121209999999996</c:v>
                </c:pt>
                <c:pt idx="222">
                  <c:v>-4.0121209000000002</c:v>
                </c:pt>
                <c:pt idx="223">
                  <c:v>-4.0121209000000002</c:v>
                </c:pt>
                <c:pt idx="224">
                  <c:v>-4.0121209000000002</c:v>
                </c:pt>
                <c:pt idx="225">
                  <c:v>-4.0121209000000002</c:v>
                </c:pt>
                <c:pt idx="226">
                  <c:v>-4.0121209000000002</c:v>
                </c:pt>
                <c:pt idx="227">
                  <c:v>-4.0121209000000002</c:v>
                </c:pt>
                <c:pt idx="228">
                  <c:v>-4.0121209000000002</c:v>
                </c:pt>
                <c:pt idx="229">
                  <c:v>-4.0121209000000002</c:v>
                </c:pt>
                <c:pt idx="230">
                  <c:v>-4.0121209000000002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1.3299999999993872E-5</c:v>
                </c:pt>
                <c:pt idx="1">
                  <c:v>1.3999999999292356E-5</c:v>
                </c:pt>
                <c:pt idx="2">
                  <c:v>1.4600000000086766E-5</c:v>
                </c:pt>
                <c:pt idx="3">
                  <c:v>1.5099999999712566E-5</c:v>
                </c:pt>
                <c:pt idx="4">
                  <c:v>1.5699999999618797E-5</c:v>
                </c:pt>
                <c:pt idx="5">
                  <c:v>1.6099999999852344E-5</c:v>
                </c:pt>
                <c:pt idx="6">
                  <c:v>1.6299999999525028E-5</c:v>
                </c:pt>
                <c:pt idx="7">
                  <c:v>1.650000000008589E-5</c:v>
                </c:pt>
                <c:pt idx="8">
                  <c:v>1.650000000008589E-5</c:v>
                </c:pt>
                <c:pt idx="9">
                  <c:v>1.6299999999525028E-5</c:v>
                </c:pt>
                <c:pt idx="10">
                  <c:v>1.6099999999852344E-5</c:v>
                </c:pt>
                <c:pt idx="11">
                  <c:v>1.5699999999618797E-5</c:v>
                </c:pt>
                <c:pt idx="12">
                  <c:v>1.529999999938525E-5</c:v>
                </c:pt>
                <c:pt idx="13">
                  <c:v>1.4699999999479019E-5</c:v>
                </c:pt>
                <c:pt idx="14">
                  <c:v>1.3899999999900103E-5</c:v>
                </c:pt>
                <c:pt idx="15">
                  <c:v>1.309999999943301E-5</c:v>
                </c:pt>
                <c:pt idx="16">
                  <c:v>1.2499999999526779E-5</c:v>
                </c:pt>
                <c:pt idx="17">
                  <c:v>1.1799999999340116E-5</c:v>
                </c:pt>
                <c:pt idx="18">
                  <c:v>1.1199999999433885E-5</c:v>
                </c:pt>
                <c:pt idx="19">
                  <c:v>1.0499999999247223E-5</c:v>
                </c:pt>
                <c:pt idx="20">
                  <c:v>9.7999999999487386E-6</c:v>
                </c:pt>
                <c:pt idx="21">
                  <c:v>9.0999999997620762E-6</c:v>
                </c:pt>
                <c:pt idx="22">
                  <c:v>8.4999999998558451E-6</c:v>
                </c:pt>
                <c:pt idx="23">
                  <c:v>7.9999999993418669E-6</c:v>
                </c:pt>
                <c:pt idx="24">
                  <c:v>7.3999999994356358E-6</c:v>
                </c:pt>
                <c:pt idx="25">
                  <c:v>6.899999999809836E-6</c:v>
                </c:pt>
                <c:pt idx="26">
                  <c:v>6.2999999999036049E-6</c:v>
                </c:pt>
                <c:pt idx="27">
                  <c:v>5.8999999996700581E-6</c:v>
                </c:pt>
                <c:pt idx="28">
                  <c:v>5.4999999994365112E-6</c:v>
                </c:pt>
                <c:pt idx="29">
                  <c:v>5.1000000000911427E-6</c:v>
                </c:pt>
                <c:pt idx="30">
                  <c:v>4.8999999995302801E-6</c:v>
                </c:pt>
                <c:pt idx="31">
                  <c:v>4.0999999999513648E-6</c:v>
                </c:pt>
                <c:pt idx="32">
                  <c:v>3.6999999997178179E-6</c:v>
                </c:pt>
                <c:pt idx="33">
                  <c:v>3.299999999484271E-6</c:v>
                </c:pt>
                <c:pt idx="34">
                  <c:v>2.8999999992507242E-6</c:v>
                </c:pt>
                <c:pt idx="35">
                  <c:v>2.4999999999053557E-6</c:v>
                </c:pt>
                <c:pt idx="36">
                  <c:v>2.1999999999522402E-6</c:v>
                </c:pt>
                <c:pt idx="37">
                  <c:v>1.7999999997186933E-6</c:v>
                </c:pt>
                <c:pt idx="38">
                  <c:v>1.4999999997655777E-6</c:v>
                </c:pt>
                <c:pt idx="39">
                  <c:v>1.1999999998124622E-6</c:v>
                </c:pt>
                <c:pt idx="40">
                  <c:v>8.9999999985934664E-7</c:v>
                </c:pt>
                <c:pt idx="41">
                  <c:v>5.999999999062311E-7</c:v>
                </c:pt>
                <c:pt idx="42">
                  <c:v>3.9999999934536845E-7</c:v>
                </c:pt>
                <c:pt idx="43">
                  <c:v>1.9999999967268423E-7</c:v>
                </c:pt>
                <c:pt idx="44">
                  <c:v>-1.0000000028043132E-7</c:v>
                </c:pt>
                <c:pt idx="45">
                  <c:v>-4.0000000023354687E-7</c:v>
                </c:pt>
                <c:pt idx="46">
                  <c:v>-5.999999999062311E-7</c:v>
                </c:pt>
                <c:pt idx="47">
                  <c:v>-8.0000000046709374E-7</c:v>
                </c:pt>
                <c:pt idx="48">
                  <c:v>-9.0000000074752506E-7</c:v>
                </c:pt>
                <c:pt idx="49">
                  <c:v>-1.1000000004202093E-6</c:v>
                </c:pt>
                <c:pt idx="50">
                  <c:v>-1.2000000007006406E-6</c:v>
                </c:pt>
                <c:pt idx="51">
                  <c:v>-1.2000000007006406E-6</c:v>
                </c:pt>
                <c:pt idx="52">
                  <c:v>-1.3000000000928935E-6</c:v>
                </c:pt>
                <c:pt idx="53">
                  <c:v>-1.4000000003733248E-6</c:v>
                </c:pt>
                <c:pt idx="54">
                  <c:v>-1.4000000003733248E-6</c:v>
                </c:pt>
                <c:pt idx="55">
                  <c:v>-1.4000000003733248E-6</c:v>
                </c:pt>
                <c:pt idx="56">
                  <c:v>-1.4000000003733248E-6</c:v>
                </c:pt>
                <c:pt idx="57">
                  <c:v>-1.3000000000928935E-6</c:v>
                </c:pt>
                <c:pt idx="58">
                  <c:v>-1.3000000000928935E-6</c:v>
                </c:pt>
                <c:pt idx="59">
                  <c:v>-1.2000000007006406E-6</c:v>
                </c:pt>
                <c:pt idx="60">
                  <c:v>-1.2000000007006406E-6</c:v>
                </c:pt>
                <c:pt idx="61">
                  <c:v>-1.1000000004202093E-6</c:v>
                </c:pt>
                <c:pt idx="62">
                  <c:v>-1.000000000139778E-6</c:v>
                </c:pt>
                <c:pt idx="63">
                  <c:v>-1.000000000139778E-6</c:v>
                </c:pt>
                <c:pt idx="64">
                  <c:v>-9.0000000074752506E-7</c:v>
                </c:pt>
                <c:pt idx="65">
                  <c:v>-8.0000000046709374E-7</c:v>
                </c:pt>
                <c:pt idx="66">
                  <c:v>-7.0000000018666242E-7</c:v>
                </c:pt>
                <c:pt idx="67">
                  <c:v>-5.999999999062311E-7</c:v>
                </c:pt>
                <c:pt idx="68">
                  <c:v>-5.0000000051397819E-7</c:v>
                </c:pt>
                <c:pt idx="69">
                  <c:v>-5.0000000051397819E-7</c:v>
                </c:pt>
                <c:pt idx="70">
                  <c:v>-4.0000000023354687E-7</c:v>
                </c:pt>
                <c:pt idx="71">
                  <c:v>-2.9999999995311555E-7</c:v>
                </c:pt>
                <c:pt idx="72">
                  <c:v>-2.0000000056086265E-7</c:v>
                </c:pt>
                <c:pt idx="73">
                  <c:v>-1.0000000028043132E-7</c:v>
                </c:pt>
                <c:pt idx="74">
                  <c:v>-1.0000000028043132E-7</c:v>
                </c:pt>
                <c:pt idx="75">
                  <c:v>0</c:v>
                </c:pt>
                <c:pt idx="76">
                  <c:v>0</c:v>
                </c:pt>
                <c:pt idx="77">
                  <c:v>9.9999999392252903E-8</c:v>
                </c:pt>
                <c:pt idx="78">
                  <c:v>9.9999999392252903E-8</c:v>
                </c:pt>
                <c:pt idx="79">
                  <c:v>9.9999999392252903E-8</c:v>
                </c:pt>
                <c:pt idx="80">
                  <c:v>9.9999999392252903E-8</c:v>
                </c:pt>
                <c:pt idx="81">
                  <c:v>9.9999999392252903E-8</c:v>
                </c:pt>
                <c:pt idx="82">
                  <c:v>9.9999999392252903E-8</c:v>
                </c:pt>
                <c:pt idx="83">
                  <c:v>9.9999999392252903E-8</c:v>
                </c:pt>
                <c:pt idx="84">
                  <c:v>9.9999999392252903E-8</c:v>
                </c:pt>
                <c:pt idx="85">
                  <c:v>9.9999999392252903E-8</c:v>
                </c:pt>
                <c:pt idx="86">
                  <c:v>9.9999999392252903E-8</c:v>
                </c:pt>
                <c:pt idx="87">
                  <c:v>9.9999999392252903E-8</c:v>
                </c:pt>
                <c:pt idx="88">
                  <c:v>0</c:v>
                </c:pt>
                <c:pt idx="89">
                  <c:v>0</c:v>
                </c:pt>
                <c:pt idx="90">
                  <c:v>-1.0000000028043132E-7</c:v>
                </c:pt>
                <c:pt idx="91">
                  <c:v>-2.0000000056086265E-7</c:v>
                </c:pt>
                <c:pt idx="92">
                  <c:v>-2.0000000056086265E-7</c:v>
                </c:pt>
                <c:pt idx="93">
                  <c:v>-2.9999999995311555E-7</c:v>
                </c:pt>
                <c:pt idx="94">
                  <c:v>-4.0000000023354687E-7</c:v>
                </c:pt>
                <c:pt idx="95">
                  <c:v>-5.0000000051397819E-7</c:v>
                </c:pt>
                <c:pt idx="96">
                  <c:v>-5.999999999062311E-7</c:v>
                </c:pt>
                <c:pt idx="97">
                  <c:v>-5.999999999062311E-7</c:v>
                </c:pt>
                <c:pt idx="98">
                  <c:v>-7.0000000018666242E-7</c:v>
                </c:pt>
                <c:pt idx="99">
                  <c:v>-8.0000000046709374E-7</c:v>
                </c:pt>
                <c:pt idx="100">
                  <c:v>-9.0000000074752506E-7</c:v>
                </c:pt>
                <c:pt idx="101">
                  <c:v>-1.000000000139778E-6</c:v>
                </c:pt>
                <c:pt idx="102">
                  <c:v>-1.1000000004202093E-6</c:v>
                </c:pt>
                <c:pt idx="103">
                  <c:v>-1.2000000007006406E-6</c:v>
                </c:pt>
                <c:pt idx="104">
                  <c:v>-1.3000000000928935E-6</c:v>
                </c:pt>
                <c:pt idx="105">
                  <c:v>-1.3000000000928935E-6</c:v>
                </c:pt>
                <c:pt idx="106">
                  <c:v>-1.4000000003733248E-6</c:v>
                </c:pt>
                <c:pt idx="107">
                  <c:v>-1.5000000006537562E-6</c:v>
                </c:pt>
                <c:pt idx="108">
                  <c:v>-1.5000000006537562E-6</c:v>
                </c:pt>
                <c:pt idx="109">
                  <c:v>-1.6000000000460091E-6</c:v>
                </c:pt>
                <c:pt idx="110">
                  <c:v>-1.7000000003264404E-6</c:v>
                </c:pt>
                <c:pt idx="111">
                  <c:v>-1.7000000003264404E-6</c:v>
                </c:pt>
                <c:pt idx="112">
                  <c:v>-1.8000000006068717E-6</c:v>
                </c:pt>
                <c:pt idx="113">
                  <c:v>-1.8000000006068717E-6</c:v>
                </c:pt>
                <c:pt idx="114">
                  <c:v>-1.8999999999991246E-6</c:v>
                </c:pt>
                <c:pt idx="115">
                  <c:v>-1.8999999999991246E-6</c:v>
                </c:pt>
                <c:pt idx="116">
                  <c:v>-2.0000000002795559E-6</c:v>
                </c:pt>
                <c:pt idx="117">
                  <c:v>-2.0000000002795559E-6</c:v>
                </c:pt>
                <c:pt idx="118">
                  <c:v>-2.0000000002795559E-6</c:v>
                </c:pt>
                <c:pt idx="119">
                  <c:v>-2.0000000002795559E-6</c:v>
                </c:pt>
                <c:pt idx="120">
                  <c:v>-2.1000000005599873E-6</c:v>
                </c:pt>
                <c:pt idx="121">
                  <c:v>-2.1000000005599873E-6</c:v>
                </c:pt>
                <c:pt idx="122">
                  <c:v>-2.1000000005599873E-6</c:v>
                </c:pt>
                <c:pt idx="123">
                  <c:v>-2.1000000005599873E-6</c:v>
                </c:pt>
                <c:pt idx="124">
                  <c:v>-2.1000000005599873E-6</c:v>
                </c:pt>
                <c:pt idx="125">
                  <c:v>-2.1999999999522402E-6</c:v>
                </c:pt>
                <c:pt idx="126">
                  <c:v>-2.1999999999522402E-6</c:v>
                </c:pt>
                <c:pt idx="127">
                  <c:v>-2.1999999999522402E-6</c:v>
                </c:pt>
                <c:pt idx="128">
                  <c:v>-2.1999999999522402E-6</c:v>
                </c:pt>
                <c:pt idx="129">
                  <c:v>-2.1999999999522402E-6</c:v>
                </c:pt>
                <c:pt idx="130">
                  <c:v>-2.1999999999522402E-6</c:v>
                </c:pt>
                <c:pt idx="131">
                  <c:v>-2.1999999999522402E-6</c:v>
                </c:pt>
                <c:pt idx="132">
                  <c:v>-2.1999999999522402E-6</c:v>
                </c:pt>
                <c:pt idx="133">
                  <c:v>-2.1999999999522402E-6</c:v>
                </c:pt>
                <c:pt idx="134">
                  <c:v>-2.1999999999522402E-6</c:v>
                </c:pt>
                <c:pt idx="135">
                  <c:v>-2.1999999999522402E-6</c:v>
                </c:pt>
                <c:pt idx="136">
                  <c:v>-2.1999999999522402E-6</c:v>
                </c:pt>
                <c:pt idx="137">
                  <c:v>-2.1999999999522402E-6</c:v>
                </c:pt>
                <c:pt idx="138">
                  <c:v>-2.1999999999522402E-6</c:v>
                </c:pt>
                <c:pt idx="139">
                  <c:v>-2.1999999999522402E-6</c:v>
                </c:pt>
                <c:pt idx="140">
                  <c:v>-2.1999999999522402E-6</c:v>
                </c:pt>
                <c:pt idx="141">
                  <c:v>-2.1999999999522402E-6</c:v>
                </c:pt>
                <c:pt idx="142">
                  <c:v>-2.1999999999522402E-6</c:v>
                </c:pt>
                <c:pt idx="143">
                  <c:v>-2.1999999999522402E-6</c:v>
                </c:pt>
                <c:pt idx="144">
                  <c:v>-2.1999999999522402E-6</c:v>
                </c:pt>
                <c:pt idx="145">
                  <c:v>-2.1999999999522402E-6</c:v>
                </c:pt>
                <c:pt idx="146">
                  <c:v>-2.1999999999522402E-6</c:v>
                </c:pt>
                <c:pt idx="147">
                  <c:v>-2.1999999999522402E-6</c:v>
                </c:pt>
                <c:pt idx="148">
                  <c:v>-2.1000000005599873E-6</c:v>
                </c:pt>
                <c:pt idx="149">
                  <c:v>-2.1000000005599873E-6</c:v>
                </c:pt>
                <c:pt idx="150">
                  <c:v>-2.1000000005599873E-6</c:v>
                </c:pt>
                <c:pt idx="151">
                  <c:v>-2.1000000005599873E-6</c:v>
                </c:pt>
                <c:pt idx="152">
                  <c:v>-2.1000000005599873E-6</c:v>
                </c:pt>
                <c:pt idx="153">
                  <c:v>-2.0000000002795559E-6</c:v>
                </c:pt>
                <c:pt idx="154">
                  <c:v>-2.0000000002795559E-6</c:v>
                </c:pt>
                <c:pt idx="155">
                  <c:v>-2.0000000002795559E-6</c:v>
                </c:pt>
                <c:pt idx="156">
                  <c:v>-2.0000000002795559E-6</c:v>
                </c:pt>
                <c:pt idx="157">
                  <c:v>-2.0000000002795559E-6</c:v>
                </c:pt>
                <c:pt idx="158">
                  <c:v>-2.0000000002795559E-6</c:v>
                </c:pt>
                <c:pt idx="159">
                  <c:v>-1.8999999999991246E-6</c:v>
                </c:pt>
                <c:pt idx="160">
                  <c:v>-1.8999999999991246E-6</c:v>
                </c:pt>
                <c:pt idx="161">
                  <c:v>-1.8999999999991246E-6</c:v>
                </c:pt>
                <c:pt idx="162">
                  <c:v>-1.8999999999991246E-6</c:v>
                </c:pt>
                <c:pt idx="163">
                  <c:v>-1.8999999999991246E-6</c:v>
                </c:pt>
                <c:pt idx="164">
                  <c:v>-1.8999999999991246E-6</c:v>
                </c:pt>
                <c:pt idx="165">
                  <c:v>-1.8999999999991246E-6</c:v>
                </c:pt>
                <c:pt idx="166">
                  <c:v>-1.8999999999991246E-6</c:v>
                </c:pt>
                <c:pt idx="167">
                  <c:v>-1.8999999999991246E-6</c:v>
                </c:pt>
                <c:pt idx="168">
                  <c:v>-1.8999999999991246E-6</c:v>
                </c:pt>
                <c:pt idx="169">
                  <c:v>-1.8999999999991246E-6</c:v>
                </c:pt>
                <c:pt idx="170">
                  <c:v>-1.8999999999991246E-6</c:v>
                </c:pt>
                <c:pt idx="171">
                  <c:v>-1.8999999999991246E-6</c:v>
                </c:pt>
                <c:pt idx="172">
                  <c:v>-1.8999999999991246E-6</c:v>
                </c:pt>
                <c:pt idx="173">
                  <c:v>-1.8999999999991246E-6</c:v>
                </c:pt>
                <c:pt idx="174">
                  <c:v>-1.8999999999991246E-6</c:v>
                </c:pt>
                <c:pt idx="175">
                  <c:v>-1.8999999999991246E-6</c:v>
                </c:pt>
                <c:pt idx="176">
                  <c:v>-1.8999999999991246E-6</c:v>
                </c:pt>
                <c:pt idx="177">
                  <c:v>-2.0000000002795559E-6</c:v>
                </c:pt>
                <c:pt idx="178">
                  <c:v>-2.0000000002795559E-6</c:v>
                </c:pt>
                <c:pt idx="179">
                  <c:v>-2.0000000002795559E-6</c:v>
                </c:pt>
                <c:pt idx="180">
                  <c:v>-2.0000000002795559E-6</c:v>
                </c:pt>
                <c:pt idx="181">
                  <c:v>-2.0000000002795559E-6</c:v>
                </c:pt>
                <c:pt idx="182">
                  <c:v>-2.0000000002795559E-6</c:v>
                </c:pt>
                <c:pt idx="183">
                  <c:v>-2.0000000002795559E-6</c:v>
                </c:pt>
                <c:pt idx="184">
                  <c:v>-2.0000000002795559E-6</c:v>
                </c:pt>
                <c:pt idx="185">
                  <c:v>-2.0000000002795559E-6</c:v>
                </c:pt>
                <c:pt idx="186">
                  <c:v>-2.0000000002795559E-6</c:v>
                </c:pt>
                <c:pt idx="187">
                  <c:v>-2.0000000002795559E-6</c:v>
                </c:pt>
                <c:pt idx="188">
                  <c:v>-2.0000000002795559E-6</c:v>
                </c:pt>
                <c:pt idx="189">
                  <c:v>-2.0000000002795559E-6</c:v>
                </c:pt>
                <c:pt idx="190">
                  <c:v>-2.1000000005599873E-6</c:v>
                </c:pt>
                <c:pt idx="191">
                  <c:v>-2.1000000005599873E-6</c:v>
                </c:pt>
                <c:pt idx="192">
                  <c:v>-2.1000000005599873E-6</c:v>
                </c:pt>
                <c:pt idx="193">
                  <c:v>-2.1000000005599873E-6</c:v>
                </c:pt>
                <c:pt idx="194">
                  <c:v>-2.1000000005599873E-6</c:v>
                </c:pt>
                <c:pt idx="195">
                  <c:v>-2.1000000005599873E-6</c:v>
                </c:pt>
                <c:pt idx="196">
                  <c:v>-2.1000000005599873E-6</c:v>
                </c:pt>
                <c:pt idx="197">
                  <c:v>-2.1000000005599873E-6</c:v>
                </c:pt>
                <c:pt idx="198">
                  <c:v>-2.1999999999522402E-6</c:v>
                </c:pt>
                <c:pt idx="199">
                  <c:v>-2.1999999999522402E-6</c:v>
                </c:pt>
                <c:pt idx="200">
                  <c:v>-2.1999999999522402E-6</c:v>
                </c:pt>
                <c:pt idx="201">
                  <c:v>-2.1999999999522402E-6</c:v>
                </c:pt>
                <c:pt idx="202">
                  <c:v>-2.1999999999522402E-6</c:v>
                </c:pt>
                <c:pt idx="203">
                  <c:v>-2.1999999999522402E-6</c:v>
                </c:pt>
                <c:pt idx="204">
                  <c:v>-2.1999999999522402E-6</c:v>
                </c:pt>
                <c:pt idx="205">
                  <c:v>-2.1999999999522402E-6</c:v>
                </c:pt>
                <c:pt idx="206">
                  <c:v>-2.1999999999522402E-6</c:v>
                </c:pt>
                <c:pt idx="207">
                  <c:v>-2.1999999999522402E-6</c:v>
                </c:pt>
                <c:pt idx="208">
                  <c:v>-2.1999999999522402E-6</c:v>
                </c:pt>
                <c:pt idx="209">
                  <c:v>-2.1999999999522402E-6</c:v>
                </c:pt>
                <c:pt idx="210">
                  <c:v>-2.1999999999522402E-6</c:v>
                </c:pt>
                <c:pt idx="211">
                  <c:v>-2.1999999999522402E-6</c:v>
                </c:pt>
                <c:pt idx="212">
                  <c:v>-2.1999999999522402E-6</c:v>
                </c:pt>
                <c:pt idx="213">
                  <c:v>-2.1999999999522402E-6</c:v>
                </c:pt>
                <c:pt idx="214">
                  <c:v>-2.1999999999522402E-6</c:v>
                </c:pt>
                <c:pt idx="215">
                  <c:v>-2.1999999999522402E-6</c:v>
                </c:pt>
                <c:pt idx="216">
                  <c:v>-2.1999999999522402E-6</c:v>
                </c:pt>
                <c:pt idx="217">
                  <c:v>-2.1999999999522402E-6</c:v>
                </c:pt>
                <c:pt idx="218">
                  <c:v>-2.1999999999522402E-6</c:v>
                </c:pt>
                <c:pt idx="219">
                  <c:v>-2.1999999999522402E-6</c:v>
                </c:pt>
                <c:pt idx="220">
                  <c:v>-2.1999999999522402E-6</c:v>
                </c:pt>
                <c:pt idx="221">
                  <c:v>-2.1999999999522402E-6</c:v>
                </c:pt>
                <c:pt idx="222">
                  <c:v>-2.1000000005599873E-6</c:v>
                </c:pt>
                <c:pt idx="223">
                  <c:v>-2.1000000005599873E-6</c:v>
                </c:pt>
                <c:pt idx="224">
                  <c:v>-2.1000000005599873E-6</c:v>
                </c:pt>
                <c:pt idx="225">
                  <c:v>-2.1000000005599873E-6</c:v>
                </c:pt>
                <c:pt idx="226">
                  <c:v>-2.1000000005599873E-6</c:v>
                </c:pt>
                <c:pt idx="227">
                  <c:v>-2.1000000005599873E-6</c:v>
                </c:pt>
                <c:pt idx="228">
                  <c:v>-2.1000000005599873E-6</c:v>
                </c:pt>
                <c:pt idx="229">
                  <c:v>-2.1000000005599873E-6</c:v>
                </c:pt>
                <c:pt idx="230">
                  <c:v>-2.1000000005599873E-6</c:v>
                </c:pt>
                <c:pt idx="231">
                  <c:v>-2.1000000005599873E-6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TABLA!$A$1:$A$614</c15:sqref>
                  </c15:fullRef>
                </c:ext>
              </c:extLst>
              <c:f>TABLA!$A$2:$A$614</c:f>
              <c:strCach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TABLA!$H$2:$H$614</c15:sqref>
                  </c15:fullRef>
                </c:ext>
              </c:extLst>
              <c:f>TABLA!$H$3:$H$614</c:f>
              <c:numCache>
                <c:formatCode>0.00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TABLA!$A$1:$A$614</c15:sqref>
                  </c15:fullRef>
                </c:ext>
              </c:extLst>
              <c:f>TABLA!$A$2:$A$614</c:f>
              <c:strCach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TABLA!$D$2:$D$614</c15:sqref>
                  </c15:fullRef>
                </c:ext>
              </c:extLst>
              <c:f>TABLA!$D$3:$D$614</c:f>
              <c:numCache>
                <c:formatCode>0.00</c:formatCode>
                <c:ptCount val="612"/>
                <c:pt idx="0">
                  <c:v>19.170000000000002</c:v>
                </c:pt>
                <c:pt idx="1">
                  <c:v>19.170000000000002</c:v>
                </c:pt>
                <c:pt idx="2">
                  <c:v>19.170000000000002</c:v>
                </c:pt>
                <c:pt idx="3">
                  <c:v>19.170000000000002</c:v>
                </c:pt>
                <c:pt idx="4">
                  <c:v>19.170000000000002</c:v>
                </c:pt>
                <c:pt idx="5">
                  <c:v>19.170000000000002</c:v>
                </c:pt>
                <c:pt idx="6">
                  <c:v>19.170000000000002</c:v>
                </c:pt>
                <c:pt idx="7">
                  <c:v>19.16</c:v>
                </c:pt>
                <c:pt idx="8">
                  <c:v>19.16</c:v>
                </c:pt>
                <c:pt idx="9">
                  <c:v>19.16</c:v>
                </c:pt>
                <c:pt idx="10">
                  <c:v>19.16</c:v>
                </c:pt>
                <c:pt idx="11">
                  <c:v>19.16</c:v>
                </c:pt>
                <c:pt idx="12">
                  <c:v>19.16</c:v>
                </c:pt>
                <c:pt idx="13">
                  <c:v>19.149999999999999</c:v>
                </c:pt>
                <c:pt idx="14">
                  <c:v>19.149999999999999</c:v>
                </c:pt>
                <c:pt idx="15">
                  <c:v>19.149999999999999</c:v>
                </c:pt>
                <c:pt idx="16">
                  <c:v>19.149999999999999</c:v>
                </c:pt>
                <c:pt idx="17">
                  <c:v>19.14</c:v>
                </c:pt>
                <c:pt idx="18">
                  <c:v>19.14</c:v>
                </c:pt>
                <c:pt idx="19">
                  <c:v>19.14</c:v>
                </c:pt>
                <c:pt idx="20">
                  <c:v>19.13</c:v>
                </c:pt>
                <c:pt idx="21">
                  <c:v>19.13</c:v>
                </c:pt>
                <c:pt idx="22">
                  <c:v>19.13</c:v>
                </c:pt>
                <c:pt idx="23">
                  <c:v>19.13</c:v>
                </c:pt>
                <c:pt idx="24">
                  <c:v>19.13</c:v>
                </c:pt>
                <c:pt idx="25">
                  <c:v>19.13</c:v>
                </c:pt>
                <c:pt idx="26">
                  <c:v>19.13</c:v>
                </c:pt>
                <c:pt idx="27">
                  <c:v>19.13</c:v>
                </c:pt>
                <c:pt idx="28">
                  <c:v>19.13</c:v>
                </c:pt>
                <c:pt idx="29">
                  <c:v>19.13</c:v>
                </c:pt>
                <c:pt idx="30">
                  <c:v>19.13</c:v>
                </c:pt>
                <c:pt idx="31">
                  <c:v>19.13</c:v>
                </c:pt>
                <c:pt idx="32">
                  <c:v>19.14</c:v>
                </c:pt>
                <c:pt idx="33">
                  <c:v>19.14</c:v>
                </c:pt>
                <c:pt idx="34">
                  <c:v>19.14</c:v>
                </c:pt>
                <c:pt idx="35">
                  <c:v>19.14</c:v>
                </c:pt>
                <c:pt idx="36">
                  <c:v>19.14</c:v>
                </c:pt>
                <c:pt idx="37">
                  <c:v>19.14</c:v>
                </c:pt>
                <c:pt idx="38">
                  <c:v>19.14</c:v>
                </c:pt>
                <c:pt idx="39">
                  <c:v>19.149999999999999</c:v>
                </c:pt>
                <c:pt idx="40">
                  <c:v>19.149999999999999</c:v>
                </c:pt>
                <c:pt idx="41">
                  <c:v>19.149999999999999</c:v>
                </c:pt>
                <c:pt idx="42">
                  <c:v>19.149999999999999</c:v>
                </c:pt>
                <c:pt idx="43">
                  <c:v>19.149999999999999</c:v>
                </c:pt>
                <c:pt idx="44">
                  <c:v>19.12</c:v>
                </c:pt>
                <c:pt idx="45">
                  <c:v>19.07</c:v>
                </c:pt>
                <c:pt idx="46">
                  <c:v>18.989999999999998</c:v>
                </c:pt>
                <c:pt idx="47">
                  <c:v>18.89</c:v>
                </c:pt>
                <c:pt idx="48">
                  <c:v>18.78</c:v>
                </c:pt>
                <c:pt idx="49">
                  <c:v>18.690000000000001</c:v>
                </c:pt>
                <c:pt idx="50">
                  <c:v>18.57</c:v>
                </c:pt>
                <c:pt idx="51">
                  <c:v>18.46</c:v>
                </c:pt>
                <c:pt idx="52">
                  <c:v>18.34</c:v>
                </c:pt>
                <c:pt idx="53">
                  <c:v>18.22</c:v>
                </c:pt>
                <c:pt idx="54">
                  <c:v>18.100000000000001</c:v>
                </c:pt>
                <c:pt idx="55">
                  <c:v>17.97</c:v>
                </c:pt>
                <c:pt idx="56">
                  <c:v>17.84</c:v>
                </c:pt>
                <c:pt idx="57">
                  <c:v>17.73</c:v>
                </c:pt>
                <c:pt idx="58">
                  <c:v>17.600000000000001</c:v>
                </c:pt>
                <c:pt idx="59">
                  <c:v>17.47</c:v>
                </c:pt>
                <c:pt idx="60">
                  <c:v>17.329999999999998</c:v>
                </c:pt>
                <c:pt idx="61">
                  <c:v>17.23</c:v>
                </c:pt>
                <c:pt idx="62">
                  <c:v>17.11</c:v>
                </c:pt>
                <c:pt idx="63">
                  <c:v>16.98</c:v>
                </c:pt>
                <c:pt idx="64">
                  <c:v>16.850000000000001</c:v>
                </c:pt>
                <c:pt idx="65">
                  <c:v>16.739999999999998</c:v>
                </c:pt>
                <c:pt idx="66">
                  <c:v>16.62</c:v>
                </c:pt>
                <c:pt idx="67">
                  <c:v>16.47</c:v>
                </c:pt>
                <c:pt idx="68">
                  <c:v>16.36</c:v>
                </c:pt>
                <c:pt idx="69">
                  <c:v>16.239999999999998</c:v>
                </c:pt>
                <c:pt idx="70">
                  <c:v>16.09</c:v>
                </c:pt>
                <c:pt idx="71">
                  <c:v>15.99</c:v>
                </c:pt>
                <c:pt idx="72">
                  <c:v>15.83</c:v>
                </c:pt>
                <c:pt idx="73">
                  <c:v>15.72</c:v>
                </c:pt>
                <c:pt idx="74">
                  <c:v>15.61</c:v>
                </c:pt>
                <c:pt idx="75">
                  <c:v>15.52</c:v>
                </c:pt>
                <c:pt idx="76">
                  <c:v>15.41</c:v>
                </c:pt>
                <c:pt idx="77">
                  <c:v>15.3</c:v>
                </c:pt>
                <c:pt idx="78">
                  <c:v>15.19</c:v>
                </c:pt>
                <c:pt idx="79">
                  <c:v>15.11</c:v>
                </c:pt>
                <c:pt idx="80">
                  <c:v>15</c:v>
                </c:pt>
                <c:pt idx="81">
                  <c:v>14.89</c:v>
                </c:pt>
                <c:pt idx="82">
                  <c:v>14.78</c:v>
                </c:pt>
                <c:pt idx="83">
                  <c:v>14.68</c:v>
                </c:pt>
                <c:pt idx="84">
                  <c:v>14.57</c:v>
                </c:pt>
                <c:pt idx="85">
                  <c:v>14.48</c:v>
                </c:pt>
                <c:pt idx="86">
                  <c:v>14.35</c:v>
                </c:pt>
                <c:pt idx="87">
                  <c:v>14.24</c:v>
                </c:pt>
                <c:pt idx="88">
                  <c:v>14.14</c:v>
                </c:pt>
                <c:pt idx="89">
                  <c:v>14.01</c:v>
                </c:pt>
                <c:pt idx="90">
                  <c:v>13.9</c:v>
                </c:pt>
                <c:pt idx="91">
                  <c:v>13.77</c:v>
                </c:pt>
                <c:pt idx="92">
                  <c:v>13.65</c:v>
                </c:pt>
                <c:pt idx="93">
                  <c:v>13.56</c:v>
                </c:pt>
                <c:pt idx="94">
                  <c:v>13.46</c:v>
                </c:pt>
                <c:pt idx="95">
                  <c:v>13.36</c:v>
                </c:pt>
                <c:pt idx="96">
                  <c:v>13.24</c:v>
                </c:pt>
                <c:pt idx="97">
                  <c:v>13.11</c:v>
                </c:pt>
                <c:pt idx="98">
                  <c:v>13.01</c:v>
                </c:pt>
                <c:pt idx="99">
                  <c:v>12.88</c:v>
                </c:pt>
                <c:pt idx="100">
                  <c:v>12.76</c:v>
                </c:pt>
                <c:pt idx="101">
                  <c:v>12.65</c:v>
                </c:pt>
                <c:pt idx="102">
                  <c:v>12.52</c:v>
                </c:pt>
                <c:pt idx="103">
                  <c:v>12.4</c:v>
                </c:pt>
                <c:pt idx="104">
                  <c:v>12.3</c:v>
                </c:pt>
                <c:pt idx="105">
                  <c:v>12.2</c:v>
                </c:pt>
                <c:pt idx="106">
                  <c:v>12.11</c:v>
                </c:pt>
                <c:pt idx="107">
                  <c:v>12.01</c:v>
                </c:pt>
                <c:pt idx="108">
                  <c:v>11.93</c:v>
                </c:pt>
                <c:pt idx="109">
                  <c:v>11.84</c:v>
                </c:pt>
                <c:pt idx="110">
                  <c:v>11.75</c:v>
                </c:pt>
                <c:pt idx="111">
                  <c:v>11.67</c:v>
                </c:pt>
                <c:pt idx="112">
                  <c:v>11.6</c:v>
                </c:pt>
                <c:pt idx="113">
                  <c:v>11.53</c:v>
                </c:pt>
                <c:pt idx="114">
                  <c:v>11.45</c:v>
                </c:pt>
                <c:pt idx="115">
                  <c:v>11.38</c:v>
                </c:pt>
                <c:pt idx="116">
                  <c:v>11.32</c:v>
                </c:pt>
                <c:pt idx="117">
                  <c:v>11.26</c:v>
                </c:pt>
                <c:pt idx="118">
                  <c:v>11.21</c:v>
                </c:pt>
                <c:pt idx="119">
                  <c:v>11.14</c:v>
                </c:pt>
                <c:pt idx="120">
                  <c:v>11.1</c:v>
                </c:pt>
                <c:pt idx="121">
                  <c:v>11.05</c:v>
                </c:pt>
                <c:pt idx="122">
                  <c:v>11</c:v>
                </c:pt>
                <c:pt idx="123">
                  <c:v>10.95</c:v>
                </c:pt>
                <c:pt idx="124">
                  <c:v>10.91</c:v>
                </c:pt>
                <c:pt idx="125">
                  <c:v>10.86</c:v>
                </c:pt>
                <c:pt idx="126">
                  <c:v>10.81</c:v>
                </c:pt>
                <c:pt idx="127">
                  <c:v>10.77</c:v>
                </c:pt>
                <c:pt idx="128">
                  <c:v>10.72</c:v>
                </c:pt>
                <c:pt idx="129">
                  <c:v>10.68</c:v>
                </c:pt>
                <c:pt idx="130">
                  <c:v>10.63</c:v>
                </c:pt>
                <c:pt idx="131">
                  <c:v>10.58</c:v>
                </c:pt>
                <c:pt idx="132">
                  <c:v>10.55</c:v>
                </c:pt>
                <c:pt idx="133">
                  <c:v>10.52</c:v>
                </c:pt>
                <c:pt idx="134">
                  <c:v>10.48</c:v>
                </c:pt>
                <c:pt idx="135">
                  <c:v>10.44</c:v>
                </c:pt>
                <c:pt idx="136">
                  <c:v>10.41</c:v>
                </c:pt>
                <c:pt idx="137">
                  <c:v>10.38</c:v>
                </c:pt>
                <c:pt idx="138">
                  <c:v>10.35</c:v>
                </c:pt>
                <c:pt idx="139">
                  <c:v>10.32</c:v>
                </c:pt>
                <c:pt idx="140">
                  <c:v>10.29</c:v>
                </c:pt>
                <c:pt idx="141">
                  <c:v>10.27</c:v>
                </c:pt>
                <c:pt idx="142">
                  <c:v>10.25</c:v>
                </c:pt>
                <c:pt idx="143">
                  <c:v>10.220000000000001</c:v>
                </c:pt>
                <c:pt idx="144">
                  <c:v>10.199999999999999</c:v>
                </c:pt>
                <c:pt idx="145">
                  <c:v>10.18</c:v>
                </c:pt>
                <c:pt idx="146">
                  <c:v>10.15</c:v>
                </c:pt>
                <c:pt idx="147">
                  <c:v>9.86</c:v>
                </c:pt>
                <c:pt idx="148">
                  <c:v>9.75</c:v>
                </c:pt>
                <c:pt idx="149">
                  <c:v>9.6199999999999992</c:v>
                </c:pt>
                <c:pt idx="150">
                  <c:v>9.52</c:v>
                </c:pt>
                <c:pt idx="151">
                  <c:v>9.4499999999999993</c:v>
                </c:pt>
                <c:pt idx="152">
                  <c:v>9.43</c:v>
                </c:pt>
                <c:pt idx="153">
                  <c:v>9.4600000000000009</c:v>
                </c:pt>
                <c:pt idx="154">
                  <c:v>9.5399999999999991</c:v>
                </c:pt>
                <c:pt idx="155">
                  <c:v>9.67</c:v>
                </c:pt>
                <c:pt idx="156">
                  <c:v>9.8800000000000008</c:v>
                </c:pt>
                <c:pt idx="157">
                  <c:v>10.119999999999999</c:v>
                </c:pt>
                <c:pt idx="158">
                  <c:v>10.38</c:v>
                </c:pt>
                <c:pt idx="159">
                  <c:v>10.72</c:v>
                </c:pt>
                <c:pt idx="160">
                  <c:v>11.05</c:v>
                </c:pt>
                <c:pt idx="161">
                  <c:v>11.4</c:v>
                </c:pt>
                <c:pt idx="162">
                  <c:v>11.82</c:v>
                </c:pt>
                <c:pt idx="163">
                  <c:v>12.16</c:v>
                </c:pt>
                <c:pt idx="164">
                  <c:v>12.46</c:v>
                </c:pt>
                <c:pt idx="165">
                  <c:v>12.79</c:v>
                </c:pt>
                <c:pt idx="166">
                  <c:v>13.08</c:v>
                </c:pt>
                <c:pt idx="167">
                  <c:v>13.35</c:v>
                </c:pt>
                <c:pt idx="168">
                  <c:v>13.6</c:v>
                </c:pt>
                <c:pt idx="169">
                  <c:v>13.84</c:v>
                </c:pt>
                <c:pt idx="170">
                  <c:v>14.07</c:v>
                </c:pt>
                <c:pt idx="171">
                  <c:v>14.29</c:v>
                </c:pt>
                <c:pt idx="172">
                  <c:v>14.47</c:v>
                </c:pt>
                <c:pt idx="173">
                  <c:v>14.67</c:v>
                </c:pt>
                <c:pt idx="174">
                  <c:v>14.82</c:v>
                </c:pt>
                <c:pt idx="175">
                  <c:v>14.98</c:v>
                </c:pt>
                <c:pt idx="176">
                  <c:v>15.12</c:v>
                </c:pt>
                <c:pt idx="177">
                  <c:v>15.27</c:v>
                </c:pt>
                <c:pt idx="178">
                  <c:v>15.4</c:v>
                </c:pt>
                <c:pt idx="179">
                  <c:v>15.56</c:v>
                </c:pt>
                <c:pt idx="180">
                  <c:v>15.68</c:v>
                </c:pt>
                <c:pt idx="181">
                  <c:v>15.79</c:v>
                </c:pt>
                <c:pt idx="182">
                  <c:v>15.89</c:v>
                </c:pt>
                <c:pt idx="183">
                  <c:v>16</c:v>
                </c:pt>
                <c:pt idx="184">
                  <c:v>16.12</c:v>
                </c:pt>
                <c:pt idx="185">
                  <c:v>16.22</c:v>
                </c:pt>
                <c:pt idx="186">
                  <c:v>16.350000000000001</c:v>
                </c:pt>
                <c:pt idx="187">
                  <c:v>16.46</c:v>
                </c:pt>
                <c:pt idx="188">
                  <c:v>16.57</c:v>
                </c:pt>
                <c:pt idx="189">
                  <c:v>16.670000000000002</c:v>
                </c:pt>
                <c:pt idx="190">
                  <c:v>16.760000000000002</c:v>
                </c:pt>
                <c:pt idx="191">
                  <c:v>16.850000000000001</c:v>
                </c:pt>
                <c:pt idx="192">
                  <c:v>16.920000000000002</c:v>
                </c:pt>
                <c:pt idx="193">
                  <c:v>17</c:v>
                </c:pt>
                <c:pt idx="194">
                  <c:v>17.100000000000001</c:v>
                </c:pt>
                <c:pt idx="195">
                  <c:v>17.190000000000001</c:v>
                </c:pt>
                <c:pt idx="196">
                  <c:v>17.25</c:v>
                </c:pt>
                <c:pt idx="197">
                  <c:v>17.25</c:v>
                </c:pt>
                <c:pt idx="198">
                  <c:v>17.38</c:v>
                </c:pt>
                <c:pt idx="199">
                  <c:v>17.440000000000001</c:v>
                </c:pt>
                <c:pt idx="200">
                  <c:v>17.5</c:v>
                </c:pt>
                <c:pt idx="201">
                  <c:v>17.55</c:v>
                </c:pt>
                <c:pt idx="202">
                  <c:v>17.61</c:v>
                </c:pt>
                <c:pt idx="203">
                  <c:v>17.66</c:v>
                </c:pt>
                <c:pt idx="204">
                  <c:v>17.71</c:v>
                </c:pt>
                <c:pt idx="205">
                  <c:v>17.77</c:v>
                </c:pt>
                <c:pt idx="206">
                  <c:v>17.809999999999999</c:v>
                </c:pt>
                <c:pt idx="207">
                  <c:v>17.87</c:v>
                </c:pt>
                <c:pt idx="208">
                  <c:v>17.91</c:v>
                </c:pt>
                <c:pt idx="209">
                  <c:v>17.97</c:v>
                </c:pt>
                <c:pt idx="210">
                  <c:v>18.010000000000002</c:v>
                </c:pt>
                <c:pt idx="211">
                  <c:v>18.059999999999999</c:v>
                </c:pt>
                <c:pt idx="212">
                  <c:v>18.100000000000001</c:v>
                </c:pt>
                <c:pt idx="213">
                  <c:v>18.14</c:v>
                </c:pt>
                <c:pt idx="214">
                  <c:v>18.18</c:v>
                </c:pt>
                <c:pt idx="215">
                  <c:v>18.21</c:v>
                </c:pt>
                <c:pt idx="216">
                  <c:v>18.239999999999998</c:v>
                </c:pt>
                <c:pt idx="217">
                  <c:v>18.27</c:v>
                </c:pt>
                <c:pt idx="218">
                  <c:v>18.3</c:v>
                </c:pt>
                <c:pt idx="219">
                  <c:v>18.32</c:v>
                </c:pt>
                <c:pt idx="220">
                  <c:v>18.350000000000001</c:v>
                </c:pt>
                <c:pt idx="221">
                  <c:v>18.38</c:v>
                </c:pt>
                <c:pt idx="222">
                  <c:v>18.399999999999999</c:v>
                </c:pt>
                <c:pt idx="223">
                  <c:v>18.43</c:v>
                </c:pt>
                <c:pt idx="224">
                  <c:v>18.45</c:v>
                </c:pt>
                <c:pt idx="225">
                  <c:v>18.48</c:v>
                </c:pt>
                <c:pt idx="226">
                  <c:v>18.5</c:v>
                </c:pt>
                <c:pt idx="227">
                  <c:v>18.52</c:v>
                </c:pt>
                <c:pt idx="228">
                  <c:v>18.54</c:v>
                </c:pt>
                <c:pt idx="229">
                  <c:v>18.559999999999999</c:v>
                </c:pt>
                <c:pt idx="230">
                  <c:v>18.579999999999998</c:v>
                </c:pt>
                <c:pt idx="231">
                  <c:v>18.600000000000001</c:v>
                </c:pt>
                <c:pt idx="232">
                  <c:v>18.62</c:v>
                </c:pt>
                <c:pt idx="233">
                  <c:v>18.63</c:v>
                </c:pt>
                <c:pt idx="234">
                  <c:v>18.61</c:v>
                </c:pt>
                <c:pt idx="235">
                  <c:v>18.55</c:v>
                </c:pt>
                <c:pt idx="236">
                  <c:v>18.47</c:v>
                </c:pt>
                <c:pt idx="237">
                  <c:v>18.37</c:v>
                </c:pt>
                <c:pt idx="238">
                  <c:v>18.27</c:v>
                </c:pt>
                <c:pt idx="239">
                  <c:v>18.149999999999999</c:v>
                </c:pt>
                <c:pt idx="240">
                  <c:v>18.04</c:v>
                </c:pt>
                <c:pt idx="241">
                  <c:v>17.899999999999999</c:v>
                </c:pt>
                <c:pt idx="242">
                  <c:v>17.760000000000002</c:v>
                </c:pt>
                <c:pt idx="243">
                  <c:v>17.64</c:v>
                </c:pt>
                <c:pt idx="244">
                  <c:v>17.510000000000002</c:v>
                </c:pt>
                <c:pt idx="245">
                  <c:v>17.38</c:v>
                </c:pt>
                <c:pt idx="246">
                  <c:v>17.23</c:v>
                </c:pt>
                <c:pt idx="247">
                  <c:v>17.100000000000001</c:v>
                </c:pt>
                <c:pt idx="248">
                  <c:v>16.96</c:v>
                </c:pt>
                <c:pt idx="249">
                  <c:v>16.8</c:v>
                </c:pt>
                <c:pt idx="250">
                  <c:v>16.670000000000002</c:v>
                </c:pt>
                <c:pt idx="251">
                  <c:v>16.55</c:v>
                </c:pt>
                <c:pt idx="252">
                  <c:v>16.399999999999999</c:v>
                </c:pt>
                <c:pt idx="253">
                  <c:v>16.29</c:v>
                </c:pt>
                <c:pt idx="254">
                  <c:v>16.18</c:v>
                </c:pt>
                <c:pt idx="255">
                  <c:v>16.05</c:v>
                </c:pt>
                <c:pt idx="256">
                  <c:v>15.93</c:v>
                </c:pt>
                <c:pt idx="257">
                  <c:v>15.81</c:v>
                </c:pt>
                <c:pt idx="258">
                  <c:v>15.7</c:v>
                </c:pt>
                <c:pt idx="259">
                  <c:v>15.58</c:v>
                </c:pt>
                <c:pt idx="260">
                  <c:v>15.46</c:v>
                </c:pt>
                <c:pt idx="261">
                  <c:v>15.34</c:v>
                </c:pt>
                <c:pt idx="262">
                  <c:v>15.22</c:v>
                </c:pt>
                <c:pt idx="263">
                  <c:v>15.1</c:v>
                </c:pt>
                <c:pt idx="264">
                  <c:v>14.99</c:v>
                </c:pt>
                <c:pt idx="265">
                  <c:v>14.86</c:v>
                </c:pt>
                <c:pt idx="266">
                  <c:v>14.74</c:v>
                </c:pt>
                <c:pt idx="267">
                  <c:v>14.62</c:v>
                </c:pt>
                <c:pt idx="268">
                  <c:v>14.51</c:v>
                </c:pt>
                <c:pt idx="269">
                  <c:v>14.38</c:v>
                </c:pt>
                <c:pt idx="270">
                  <c:v>14.28</c:v>
                </c:pt>
                <c:pt idx="271">
                  <c:v>14.16</c:v>
                </c:pt>
                <c:pt idx="272">
                  <c:v>14.04</c:v>
                </c:pt>
                <c:pt idx="273">
                  <c:v>13.93</c:v>
                </c:pt>
                <c:pt idx="274">
                  <c:v>13.82</c:v>
                </c:pt>
                <c:pt idx="275">
                  <c:v>13.7</c:v>
                </c:pt>
                <c:pt idx="276">
                  <c:v>13.57</c:v>
                </c:pt>
                <c:pt idx="277">
                  <c:v>13.43</c:v>
                </c:pt>
                <c:pt idx="278">
                  <c:v>13.31</c:v>
                </c:pt>
                <c:pt idx="279">
                  <c:v>13.2</c:v>
                </c:pt>
                <c:pt idx="280">
                  <c:v>13.09</c:v>
                </c:pt>
                <c:pt idx="281">
                  <c:v>12.96</c:v>
                </c:pt>
                <c:pt idx="282">
                  <c:v>12.83</c:v>
                </c:pt>
                <c:pt idx="283">
                  <c:v>12.71</c:v>
                </c:pt>
                <c:pt idx="284">
                  <c:v>12.62</c:v>
                </c:pt>
                <c:pt idx="285">
                  <c:v>12.5</c:v>
                </c:pt>
                <c:pt idx="286">
                  <c:v>12.39</c:v>
                </c:pt>
                <c:pt idx="287">
                  <c:v>12.27</c:v>
                </c:pt>
                <c:pt idx="288">
                  <c:v>12.18</c:v>
                </c:pt>
                <c:pt idx="289">
                  <c:v>12.08</c:v>
                </c:pt>
                <c:pt idx="290">
                  <c:v>11.99</c:v>
                </c:pt>
                <c:pt idx="291">
                  <c:v>11.9</c:v>
                </c:pt>
                <c:pt idx="292">
                  <c:v>11.81</c:v>
                </c:pt>
                <c:pt idx="293">
                  <c:v>11.72</c:v>
                </c:pt>
                <c:pt idx="294">
                  <c:v>11.64</c:v>
                </c:pt>
                <c:pt idx="295">
                  <c:v>11.56</c:v>
                </c:pt>
                <c:pt idx="296">
                  <c:v>11.49</c:v>
                </c:pt>
                <c:pt idx="297">
                  <c:v>11.43</c:v>
                </c:pt>
                <c:pt idx="298">
                  <c:v>11.36</c:v>
                </c:pt>
                <c:pt idx="299">
                  <c:v>11.29</c:v>
                </c:pt>
                <c:pt idx="300">
                  <c:v>11.24</c:v>
                </c:pt>
                <c:pt idx="301">
                  <c:v>11.17</c:v>
                </c:pt>
                <c:pt idx="302">
                  <c:v>11.12</c:v>
                </c:pt>
                <c:pt idx="303">
                  <c:v>11.06</c:v>
                </c:pt>
                <c:pt idx="304">
                  <c:v>11.01</c:v>
                </c:pt>
                <c:pt idx="305">
                  <c:v>10.96</c:v>
                </c:pt>
                <c:pt idx="306">
                  <c:v>10.91</c:v>
                </c:pt>
                <c:pt idx="307">
                  <c:v>10.86</c:v>
                </c:pt>
                <c:pt idx="308">
                  <c:v>10.81</c:v>
                </c:pt>
                <c:pt idx="309">
                  <c:v>10.77</c:v>
                </c:pt>
                <c:pt idx="310">
                  <c:v>10.72</c:v>
                </c:pt>
                <c:pt idx="311">
                  <c:v>10.7</c:v>
                </c:pt>
                <c:pt idx="312">
                  <c:v>10.66</c:v>
                </c:pt>
                <c:pt idx="313">
                  <c:v>10.62</c:v>
                </c:pt>
                <c:pt idx="314">
                  <c:v>10.58</c:v>
                </c:pt>
                <c:pt idx="315">
                  <c:v>10.54</c:v>
                </c:pt>
                <c:pt idx="316">
                  <c:v>10.51</c:v>
                </c:pt>
                <c:pt idx="317">
                  <c:v>10.47</c:v>
                </c:pt>
                <c:pt idx="318">
                  <c:v>10.44</c:v>
                </c:pt>
                <c:pt idx="319">
                  <c:v>10.41</c:v>
                </c:pt>
                <c:pt idx="320">
                  <c:v>10.38</c:v>
                </c:pt>
                <c:pt idx="321">
                  <c:v>10.35</c:v>
                </c:pt>
                <c:pt idx="322">
                  <c:v>10.32</c:v>
                </c:pt>
                <c:pt idx="323">
                  <c:v>10.3</c:v>
                </c:pt>
                <c:pt idx="324">
                  <c:v>10.27</c:v>
                </c:pt>
                <c:pt idx="325">
                  <c:v>10.25</c:v>
                </c:pt>
                <c:pt idx="326">
                  <c:v>10.220000000000001</c:v>
                </c:pt>
                <c:pt idx="327">
                  <c:v>10.210000000000001</c:v>
                </c:pt>
                <c:pt idx="328">
                  <c:v>10.18</c:v>
                </c:pt>
                <c:pt idx="329">
                  <c:v>10.16</c:v>
                </c:pt>
                <c:pt idx="330">
                  <c:v>10.14</c:v>
                </c:pt>
                <c:pt idx="331">
                  <c:v>10.119999999999999</c:v>
                </c:pt>
                <c:pt idx="332">
                  <c:v>10.08</c:v>
                </c:pt>
                <c:pt idx="333">
                  <c:v>9.9600000000000009</c:v>
                </c:pt>
                <c:pt idx="334">
                  <c:v>9.82</c:v>
                </c:pt>
                <c:pt idx="335">
                  <c:v>9.7200000000000006</c:v>
                </c:pt>
                <c:pt idx="336">
                  <c:v>9.61</c:v>
                </c:pt>
                <c:pt idx="337">
                  <c:v>9.52</c:v>
                </c:pt>
                <c:pt idx="338">
                  <c:v>9.42</c:v>
                </c:pt>
                <c:pt idx="339">
                  <c:v>9.33</c:v>
                </c:pt>
                <c:pt idx="340">
                  <c:v>9.2100000000000009</c:v>
                </c:pt>
                <c:pt idx="341">
                  <c:v>9.1199999999999992</c:v>
                </c:pt>
                <c:pt idx="342">
                  <c:v>9</c:v>
                </c:pt>
                <c:pt idx="343">
                  <c:v>8.91</c:v>
                </c:pt>
                <c:pt idx="344">
                  <c:v>8.8000000000000007</c:v>
                </c:pt>
                <c:pt idx="345">
                  <c:v>8.7200000000000006</c:v>
                </c:pt>
                <c:pt idx="346">
                  <c:v>8.64</c:v>
                </c:pt>
                <c:pt idx="347">
                  <c:v>8.5299999999999994</c:v>
                </c:pt>
                <c:pt idx="348">
                  <c:v>8.4600000000000009</c:v>
                </c:pt>
                <c:pt idx="349">
                  <c:v>8.3699999999999992</c:v>
                </c:pt>
                <c:pt idx="350">
                  <c:v>8.2899999999999991</c:v>
                </c:pt>
                <c:pt idx="351">
                  <c:v>8.19</c:v>
                </c:pt>
                <c:pt idx="352">
                  <c:v>8.1199999999999992</c:v>
                </c:pt>
                <c:pt idx="353">
                  <c:v>8.01</c:v>
                </c:pt>
                <c:pt idx="354">
                  <c:v>7.93</c:v>
                </c:pt>
                <c:pt idx="355">
                  <c:v>7.86</c:v>
                </c:pt>
                <c:pt idx="356">
                  <c:v>7.76</c:v>
                </c:pt>
                <c:pt idx="357">
                  <c:v>7.7</c:v>
                </c:pt>
                <c:pt idx="358">
                  <c:v>7.61</c:v>
                </c:pt>
                <c:pt idx="359">
                  <c:v>7.52</c:v>
                </c:pt>
                <c:pt idx="360">
                  <c:v>7.44</c:v>
                </c:pt>
                <c:pt idx="361">
                  <c:v>7.33</c:v>
                </c:pt>
                <c:pt idx="362">
                  <c:v>7.24</c:v>
                </c:pt>
                <c:pt idx="363">
                  <c:v>7.16</c:v>
                </c:pt>
                <c:pt idx="364">
                  <c:v>7.08</c:v>
                </c:pt>
                <c:pt idx="365">
                  <c:v>7</c:v>
                </c:pt>
                <c:pt idx="366">
                  <c:v>6.89</c:v>
                </c:pt>
                <c:pt idx="367">
                  <c:v>6.8</c:v>
                </c:pt>
                <c:pt idx="368">
                  <c:v>6.72</c:v>
                </c:pt>
                <c:pt idx="369">
                  <c:v>6.65</c:v>
                </c:pt>
                <c:pt idx="370">
                  <c:v>6.56</c:v>
                </c:pt>
                <c:pt idx="371">
                  <c:v>6.46</c:v>
                </c:pt>
                <c:pt idx="372">
                  <c:v>6.38</c:v>
                </c:pt>
                <c:pt idx="373">
                  <c:v>6.3</c:v>
                </c:pt>
                <c:pt idx="374">
                  <c:v>6.23</c:v>
                </c:pt>
                <c:pt idx="375">
                  <c:v>6.12</c:v>
                </c:pt>
                <c:pt idx="376">
                  <c:v>6.05</c:v>
                </c:pt>
                <c:pt idx="377">
                  <c:v>5.97</c:v>
                </c:pt>
                <c:pt idx="378">
                  <c:v>5.89</c:v>
                </c:pt>
                <c:pt idx="379">
                  <c:v>5.81</c:v>
                </c:pt>
                <c:pt idx="380">
                  <c:v>5.71</c:v>
                </c:pt>
                <c:pt idx="381">
                  <c:v>5.63</c:v>
                </c:pt>
                <c:pt idx="382">
                  <c:v>5.55</c:v>
                </c:pt>
                <c:pt idx="383">
                  <c:v>5.46</c:v>
                </c:pt>
                <c:pt idx="384">
                  <c:v>5.37</c:v>
                </c:pt>
                <c:pt idx="385">
                  <c:v>5.3</c:v>
                </c:pt>
                <c:pt idx="386">
                  <c:v>5.21</c:v>
                </c:pt>
                <c:pt idx="387">
                  <c:v>5.13</c:v>
                </c:pt>
                <c:pt idx="388">
                  <c:v>5.03</c:v>
                </c:pt>
                <c:pt idx="389">
                  <c:v>4.95</c:v>
                </c:pt>
                <c:pt idx="390">
                  <c:v>4.8499999999999996</c:v>
                </c:pt>
                <c:pt idx="391">
                  <c:v>4.7699999999999996</c:v>
                </c:pt>
                <c:pt idx="392">
                  <c:v>4.68</c:v>
                </c:pt>
                <c:pt idx="393">
                  <c:v>4.62</c:v>
                </c:pt>
                <c:pt idx="394">
                  <c:v>4.5199999999999996</c:v>
                </c:pt>
                <c:pt idx="395">
                  <c:v>4.45</c:v>
                </c:pt>
                <c:pt idx="396">
                  <c:v>4.3600000000000003</c:v>
                </c:pt>
                <c:pt idx="397">
                  <c:v>4.29</c:v>
                </c:pt>
                <c:pt idx="398">
                  <c:v>4.2</c:v>
                </c:pt>
                <c:pt idx="399">
                  <c:v>4.12</c:v>
                </c:pt>
                <c:pt idx="400">
                  <c:v>4.04</c:v>
                </c:pt>
                <c:pt idx="401">
                  <c:v>3.95</c:v>
                </c:pt>
                <c:pt idx="402">
                  <c:v>3.87</c:v>
                </c:pt>
                <c:pt idx="403">
                  <c:v>3.78</c:v>
                </c:pt>
                <c:pt idx="404">
                  <c:v>3.69</c:v>
                </c:pt>
                <c:pt idx="405">
                  <c:v>3.61</c:v>
                </c:pt>
                <c:pt idx="406">
                  <c:v>3.53</c:v>
                </c:pt>
                <c:pt idx="407">
                  <c:v>3.45</c:v>
                </c:pt>
                <c:pt idx="408">
                  <c:v>3.36</c:v>
                </c:pt>
                <c:pt idx="409">
                  <c:v>3.27</c:v>
                </c:pt>
                <c:pt idx="410">
                  <c:v>3.21</c:v>
                </c:pt>
                <c:pt idx="411">
                  <c:v>3.12</c:v>
                </c:pt>
                <c:pt idx="412">
                  <c:v>3.04</c:v>
                </c:pt>
                <c:pt idx="413">
                  <c:v>2.96</c:v>
                </c:pt>
                <c:pt idx="414">
                  <c:v>2.88</c:v>
                </c:pt>
                <c:pt idx="415">
                  <c:v>2.79</c:v>
                </c:pt>
                <c:pt idx="416">
                  <c:v>2.73</c:v>
                </c:pt>
                <c:pt idx="417">
                  <c:v>2.62</c:v>
                </c:pt>
                <c:pt idx="418">
                  <c:v>2.5499999999999998</c:v>
                </c:pt>
                <c:pt idx="419">
                  <c:v>2.46</c:v>
                </c:pt>
                <c:pt idx="420">
                  <c:v>2.39</c:v>
                </c:pt>
                <c:pt idx="421">
                  <c:v>2.31</c:v>
                </c:pt>
                <c:pt idx="422">
                  <c:v>2.2200000000000002</c:v>
                </c:pt>
                <c:pt idx="423">
                  <c:v>2.13</c:v>
                </c:pt>
                <c:pt idx="424">
                  <c:v>2.06</c:v>
                </c:pt>
                <c:pt idx="425">
                  <c:v>1.98</c:v>
                </c:pt>
                <c:pt idx="426">
                  <c:v>1.89</c:v>
                </c:pt>
                <c:pt idx="427">
                  <c:v>1.8</c:v>
                </c:pt>
                <c:pt idx="428">
                  <c:v>1.68</c:v>
                </c:pt>
                <c:pt idx="429">
                  <c:v>1.59</c:v>
                </c:pt>
                <c:pt idx="430">
                  <c:v>1.52</c:v>
                </c:pt>
                <c:pt idx="431">
                  <c:v>1.42</c:v>
                </c:pt>
                <c:pt idx="432">
                  <c:v>1.35</c:v>
                </c:pt>
                <c:pt idx="433">
                  <c:v>1.23</c:v>
                </c:pt>
                <c:pt idx="434">
                  <c:v>1.1200000000000001</c:v>
                </c:pt>
                <c:pt idx="435">
                  <c:v>1.04</c:v>
                </c:pt>
                <c:pt idx="436">
                  <c:v>0.95</c:v>
                </c:pt>
                <c:pt idx="437">
                  <c:v>0.86</c:v>
                </c:pt>
                <c:pt idx="438">
                  <c:v>0.76</c:v>
                </c:pt>
                <c:pt idx="439">
                  <c:v>0.64</c:v>
                </c:pt>
                <c:pt idx="440">
                  <c:v>0.54</c:v>
                </c:pt>
                <c:pt idx="441">
                  <c:v>0.43</c:v>
                </c:pt>
                <c:pt idx="442">
                  <c:v>0.35</c:v>
                </c:pt>
                <c:pt idx="443">
                  <c:v>0.27</c:v>
                </c:pt>
                <c:pt idx="444">
                  <c:v>0.18</c:v>
                </c:pt>
                <c:pt idx="445">
                  <c:v>0.09</c:v>
                </c:pt>
                <c:pt idx="446">
                  <c:v>-0.02</c:v>
                </c:pt>
                <c:pt idx="447">
                  <c:v>-0.13</c:v>
                </c:pt>
                <c:pt idx="448">
                  <c:v>-0.22</c:v>
                </c:pt>
                <c:pt idx="449">
                  <c:v>-0.25</c:v>
                </c:pt>
                <c:pt idx="450">
                  <c:v>-0.28000000000000003</c:v>
                </c:pt>
                <c:pt idx="451">
                  <c:v>-0.31</c:v>
                </c:pt>
                <c:pt idx="452">
                  <c:v>-0.31</c:v>
                </c:pt>
                <c:pt idx="453">
                  <c:v>-0.32</c:v>
                </c:pt>
                <c:pt idx="454">
                  <c:v>-0.32</c:v>
                </c:pt>
                <c:pt idx="455">
                  <c:v>-0.32</c:v>
                </c:pt>
                <c:pt idx="456">
                  <c:v>-0.3</c:v>
                </c:pt>
                <c:pt idx="457">
                  <c:v>-0.28999999999999998</c:v>
                </c:pt>
                <c:pt idx="458">
                  <c:v>-0.28000000000000003</c:v>
                </c:pt>
                <c:pt idx="459">
                  <c:v>-0.27</c:v>
                </c:pt>
                <c:pt idx="460">
                  <c:v>-0.26</c:v>
                </c:pt>
                <c:pt idx="461">
                  <c:v>-0.25</c:v>
                </c:pt>
                <c:pt idx="462">
                  <c:v>-0.24</c:v>
                </c:pt>
                <c:pt idx="463">
                  <c:v>-0.22</c:v>
                </c:pt>
                <c:pt idx="464">
                  <c:v>-0.2</c:v>
                </c:pt>
                <c:pt idx="465">
                  <c:v>-0.19</c:v>
                </c:pt>
                <c:pt idx="466">
                  <c:v>0</c:v>
                </c:pt>
                <c:pt idx="467">
                  <c:v>0.02</c:v>
                </c:pt>
                <c:pt idx="468">
                  <c:v>0.03</c:v>
                </c:pt>
                <c:pt idx="469">
                  <c:v>0.04</c:v>
                </c:pt>
                <c:pt idx="470">
                  <c:v>0.06</c:v>
                </c:pt>
                <c:pt idx="471">
                  <c:v>7.0000000000000007E-2</c:v>
                </c:pt>
                <c:pt idx="472">
                  <c:v>0.09</c:v>
                </c:pt>
                <c:pt idx="473">
                  <c:v>0.1</c:v>
                </c:pt>
                <c:pt idx="474">
                  <c:v>0.11</c:v>
                </c:pt>
                <c:pt idx="475">
                  <c:v>0.12</c:v>
                </c:pt>
                <c:pt idx="476">
                  <c:v>0.13</c:v>
                </c:pt>
                <c:pt idx="477">
                  <c:v>0.14000000000000001</c:v>
                </c:pt>
                <c:pt idx="478">
                  <c:v>0.16</c:v>
                </c:pt>
                <c:pt idx="479">
                  <c:v>0.17</c:v>
                </c:pt>
                <c:pt idx="480">
                  <c:v>0.18</c:v>
                </c:pt>
                <c:pt idx="481">
                  <c:v>0.19</c:v>
                </c:pt>
                <c:pt idx="482">
                  <c:v>0.2</c:v>
                </c:pt>
                <c:pt idx="483">
                  <c:v>0.21</c:v>
                </c:pt>
                <c:pt idx="484">
                  <c:v>0.22</c:v>
                </c:pt>
                <c:pt idx="485">
                  <c:v>0.23</c:v>
                </c:pt>
                <c:pt idx="486">
                  <c:v>0.24</c:v>
                </c:pt>
                <c:pt idx="487">
                  <c:v>0.25</c:v>
                </c:pt>
                <c:pt idx="488">
                  <c:v>0.26</c:v>
                </c:pt>
                <c:pt idx="489">
                  <c:v>0.26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0.31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0.28000000000000003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0.27</c:v>
                </c:pt>
                <c:pt idx="534">
                  <c:v>0.27</c:v>
                </c:pt>
                <c:pt idx="535">
                  <c:v>0.26</c:v>
                </c:pt>
                <c:pt idx="536">
                  <c:v>0.26</c:v>
                </c:pt>
                <c:pt idx="537">
                  <c:v>0.25</c:v>
                </c:pt>
                <c:pt idx="538">
                  <c:v>0.25</c:v>
                </c:pt>
                <c:pt idx="539">
                  <c:v>0.24</c:v>
                </c:pt>
                <c:pt idx="540">
                  <c:v>0.24</c:v>
                </c:pt>
                <c:pt idx="541">
                  <c:v>0.23</c:v>
                </c:pt>
                <c:pt idx="542">
                  <c:v>0.23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0.23</c:v>
                </c:pt>
                <c:pt idx="560">
                  <c:v>0.23</c:v>
                </c:pt>
                <c:pt idx="561">
                  <c:v>0.22</c:v>
                </c:pt>
                <c:pt idx="562">
                  <c:v>0.22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</c:v>
                </c:pt>
                <c:pt idx="572">
                  <c:v>0.21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TABLA!$L$2:$L$614</c:f>
              <c:numCache>
                <c:formatCode>0.00</c:formatCode>
                <c:ptCount val="613"/>
                <c:pt idx="0">
                  <c:v>19.170000000000002</c:v>
                </c:pt>
                <c:pt idx="1">
                  <c:v>19.170000000000002</c:v>
                </c:pt>
                <c:pt idx="2">
                  <c:v>19.170000000000002</c:v>
                </c:pt>
                <c:pt idx="3">
                  <c:v>19.170000000000002</c:v>
                </c:pt>
                <c:pt idx="4">
                  <c:v>19.170000000000002</c:v>
                </c:pt>
                <c:pt idx="5">
                  <c:v>19.170000000000002</c:v>
                </c:pt>
                <c:pt idx="6">
                  <c:v>19.170000000000002</c:v>
                </c:pt>
                <c:pt idx="7">
                  <c:v>19.170000000000002</c:v>
                </c:pt>
                <c:pt idx="8">
                  <c:v>19.16</c:v>
                </c:pt>
                <c:pt idx="9">
                  <c:v>19.16</c:v>
                </c:pt>
                <c:pt idx="10">
                  <c:v>19.16</c:v>
                </c:pt>
                <c:pt idx="11">
                  <c:v>19.16</c:v>
                </c:pt>
                <c:pt idx="12">
                  <c:v>19.16</c:v>
                </c:pt>
                <c:pt idx="13">
                  <c:v>19.16</c:v>
                </c:pt>
                <c:pt idx="14">
                  <c:v>19.149999999999999</c:v>
                </c:pt>
                <c:pt idx="15">
                  <c:v>19.149999999999999</c:v>
                </c:pt>
                <c:pt idx="16">
                  <c:v>19.149999999999999</c:v>
                </c:pt>
                <c:pt idx="17">
                  <c:v>19.149999999999999</c:v>
                </c:pt>
                <c:pt idx="18">
                  <c:v>19.14</c:v>
                </c:pt>
                <c:pt idx="19">
                  <c:v>19.14</c:v>
                </c:pt>
                <c:pt idx="20">
                  <c:v>19.14</c:v>
                </c:pt>
                <c:pt idx="21">
                  <c:v>19.13</c:v>
                </c:pt>
                <c:pt idx="22">
                  <c:v>19.13</c:v>
                </c:pt>
                <c:pt idx="23">
                  <c:v>19.13</c:v>
                </c:pt>
                <c:pt idx="24">
                  <c:v>19.13</c:v>
                </c:pt>
                <c:pt idx="25">
                  <c:v>19.13</c:v>
                </c:pt>
                <c:pt idx="26">
                  <c:v>19.13</c:v>
                </c:pt>
                <c:pt idx="27">
                  <c:v>19.13</c:v>
                </c:pt>
                <c:pt idx="28">
                  <c:v>19.13</c:v>
                </c:pt>
                <c:pt idx="29">
                  <c:v>19.13</c:v>
                </c:pt>
                <c:pt idx="30">
                  <c:v>19.13</c:v>
                </c:pt>
                <c:pt idx="31">
                  <c:v>19.13</c:v>
                </c:pt>
                <c:pt idx="32">
                  <c:v>19.13</c:v>
                </c:pt>
                <c:pt idx="33">
                  <c:v>19.14</c:v>
                </c:pt>
                <c:pt idx="34">
                  <c:v>19.14</c:v>
                </c:pt>
                <c:pt idx="35">
                  <c:v>19.14</c:v>
                </c:pt>
                <c:pt idx="36">
                  <c:v>19.14</c:v>
                </c:pt>
                <c:pt idx="37">
                  <c:v>19.14</c:v>
                </c:pt>
                <c:pt idx="38">
                  <c:v>19.14</c:v>
                </c:pt>
                <c:pt idx="39">
                  <c:v>19.14</c:v>
                </c:pt>
                <c:pt idx="40">
                  <c:v>19.149999999999999</c:v>
                </c:pt>
                <c:pt idx="41">
                  <c:v>19.149999999999999</c:v>
                </c:pt>
                <c:pt idx="42">
                  <c:v>19.149999999999999</c:v>
                </c:pt>
                <c:pt idx="43">
                  <c:v>19.149999999999999</c:v>
                </c:pt>
                <c:pt idx="44">
                  <c:v>19.149999999999999</c:v>
                </c:pt>
                <c:pt idx="45">
                  <c:v>19.12</c:v>
                </c:pt>
                <c:pt idx="46">
                  <c:v>19.07</c:v>
                </c:pt>
                <c:pt idx="47">
                  <c:v>18.989999999999998</c:v>
                </c:pt>
                <c:pt idx="48">
                  <c:v>18.89</c:v>
                </c:pt>
                <c:pt idx="49">
                  <c:v>18.78</c:v>
                </c:pt>
                <c:pt idx="50">
                  <c:v>18.690000000000001</c:v>
                </c:pt>
                <c:pt idx="51">
                  <c:v>18.57</c:v>
                </c:pt>
                <c:pt idx="52">
                  <c:v>18.46</c:v>
                </c:pt>
                <c:pt idx="53">
                  <c:v>18.34</c:v>
                </c:pt>
                <c:pt idx="54">
                  <c:v>18.22</c:v>
                </c:pt>
                <c:pt idx="55">
                  <c:v>18.100000000000001</c:v>
                </c:pt>
                <c:pt idx="56">
                  <c:v>17.97</c:v>
                </c:pt>
                <c:pt idx="57">
                  <c:v>17.84</c:v>
                </c:pt>
                <c:pt idx="58">
                  <c:v>17.73</c:v>
                </c:pt>
                <c:pt idx="59">
                  <c:v>17.600000000000001</c:v>
                </c:pt>
                <c:pt idx="60">
                  <c:v>17.47</c:v>
                </c:pt>
                <c:pt idx="61">
                  <c:v>17.329999999999998</c:v>
                </c:pt>
                <c:pt idx="62">
                  <c:v>17.23</c:v>
                </c:pt>
                <c:pt idx="63">
                  <c:v>17.11</c:v>
                </c:pt>
                <c:pt idx="64">
                  <c:v>16.98</c:v>
                </c:pt>
                <c:pt idx="65">
                  <c:v>16.850000000000001</c:v>
                </c:pt>
                <c:pt idx="66">
                  <c:v>16.739999999999998</c:v>
                </c:pt>
                <c:pt idx="67">
                  <c:v>16.62</c:v>
                </c:pt>
                <c:pt idx="68">
                  <c:v>16.47</c:v>
                </c:pt>
                <c:pt idx="69">
                  <c:v>16.36</c:v>
                </c:pt>
                <c:pt idx="70">
                  <c:v>16.239999999999998</c:v>
                </c:pt>
                <c:pt idx="71">
                  <c:v>16.09</c:v>
                </c:pt>
                <c:pt idx="72">
                  <c:v>15.99</c:v>
                </c:pt>
                <c:pt idx="73">
                  <c:v>15.83</c:v>
                </c:pt>
                <c:pt idx="74">
                  <c:v>15.72</c:v>
                </c:pt>
                <c:pt idx="75">
                  <c:v>15.61</c:v>
                </c:pt>
                <c:pt idx="76">
                  <c:v>15.52</c:v>
                </c:pt>
                <c:pt idx="77">
                  <c:v>15.41</c:v>
                </c:pt>
                <c:pt idx="78">
                  <c:v>15.3</c:v>
                </c:pt>
                <c:pt idx="79">
                  <c:v>15.19</c:v>
                </c:pt>
                <c:pt idx="80">
                  <c:v>15.11</c:v>
                </c:pt>
                <c:pt idx="81">
                  <c:v>15</c:v>
                </c:pt>
                <c:pt idx="82">
                  <c:v>14.89</c:v>
                </c:pt>
                <c:pt idx="83">
                  <c:v>14.78</c:v>
                </c:pt>
                <c:pt idx="84">
                  <c:v>14.68</c:v>
                </c:pt>
                <c:pt idx="85">
                  <c:v>14.57</c:v>
                </c:pt>
                <c:pt idx="86">
                  <c:v>14.48</c:v>
                </c:pt>
                <c:pt idx="87">
                  <c:v>14.35</c:v>
                </c:pt>
                <c:pt idx="88">
                  <c:v>14.24</c:v>
                </c:pt>
                <c:pt idx="89">
                  <c:v>14.14</c:v>
                </c:pt>
                <c:pt idx="90">
                  <c:v>14.01</c:v>
                </c:pt>
                <c:pt idx="91">
                  <c:v>13.9</c:v>
                </c:pt>
                <c:pt idx="92">
                  <c:v>13.77</c:v>
                </c:pt>
                <c:pt idx="93">
                  <c:v>13.65</c:v>
                </c:pt>
                <c:pt idx="94">
                  <c:v>13.56</c:v>
                </c:pt>
                <c:pt idx="95">
                  <c:v>13.46</c:v>
                </c:pt>
                <c:pt idx="96">
                  <c:v>13.36</c:v>
                </c:pt>
                <c:pt idx="97">
                  <c:v>13.24</c:v>
                </c:pt>
                <c:pt idx="98">
                  <c:v>13.11</c:v>
                </c:pt>
                <c:pt idx="99">
                  <c:v>13.01</c:v>
                </c:pt>
                <c:pt idx="100">
                  <c:v>12.88</c:v>
                </c:pt>
                <c:pt idx="101">
                  <c:v>12.76</c:v>
                </c:pt>
                <c:pt idx="102">
                  <c:v>12.65</c:v>
                </c:pt>
                <c:pt idx="103">
                  <c:v>12.52</c:v>
                </c:pt>
                <c:pt idx="104">
                  <c:v>12.4</c:v>
                </c:pt>
                <c:pt idx="105">
                  <c:v>12.3</c:v>
                </c:pt>
                <c:pt idx="106">
                  <c:v>12.2</c:v>
                </c:pt>
                <c:pt idx="107">
                  <c:v>12.11</c:v>
                </c:pt>
                <c:pt idx="108">
                  <c:v>12.01</c:v>
                </c:pt>
                <c:pt idx="109">
                  <c:v>11.93</c:v>
                </c:pt>
                <c:pt idx="110">
                  <c:v>11.84</c:v>
                </c:pt>
                <c:pt idx="111">
                  <c:v>11.75</c:v>
                </c:pt>
                <c:pt idx="112">
                  <c:v>11.67</c:v>
                </c:pt>
                <c:pt idx="113">
                  <c:v>11.6</c:v>
                </c:pt>
                <c:pt idx="114">
                  <c:v>11.53</c:v>
                </c:pt>
                <c:pt idx="115">
                  <c:v>11.45</c:v>
                </c:pt>
                <c:pt idx="116">
                  <c:v>11.38</c:v>
                </c:pt>
                <c:pt idx="117">
                  <c:v>11.32</c:v>
                </c:pt>
                <c:pt idx="118">
                  <c:v>11.26</c:v>
                </c:pt>
                <c:pt idx="119">
                  <c:v>11.21</c:v>
                </c:pt>
                <c:pt idx="120">
                  <c:v>11.14</c:v>
                </c:pt>
                <c:pt idx="121">
                  <c:v>11.1</c:v>
                </c:pt>
                <c:pt idx="122">
                  <c:v>11.05</c:v>
                </c:pt>
                <c:pt idx="123">
                  <c:v>11</c:v>
                </c:pt>
                <c:pt idx="124">
                  <c:v>10.95</c:v>
                </c:pt>
                <c:pt idx="125">
                  <c:v>10.91</c:v>
                </c:pt>
                <c:pt idx="126">
                  <c:v>10.86</c:v>
                </c:pt>
                <c:pt idx="127">
                  <c:v>10.81</c:v>
                </c:pt>
                <c:pt idx="128">
                  <c:v>10.77</c:v>
                </c:pt>
                <c:pt idx="129">
                  <c:v>10.72</c:v>
                </c:pt>
                <c:pt idx="130">
                  <c:v>10.68</c:v>
                </c:pt>
                <c:pt idx="131">
                  <c:v>10.63</c:v>
                </c:pt>
                <c:pt idx="132">
                  <c:v>10.58</c:v>
                </c:pt>
                <c:pt idx="133">
                  <c:v>10.55</c:v>
                </c:pt>
                <c:pt idx="134">
                  <c:v>10.52</c:v>
                </c:pt>
                <c:pt idx="135">
                  <c:v>10.48</c:v>
                </c:pt>
                <c:pt idx="136">
                  <c:v>10.44</c:v>
                </c:pt>
                <c:pt idx="137">
                  <c:v>10.41</c:v>
                </c:pt>
                <c:pt idx="138">
                  <c:v>10.38</c:v>
                </c:pt>
                <c:pt idx="139">
                  <c:v>10.35</c:v>
                </c:pt>
                <c:pt idx="140">
                  <c:v>10.32</c:v>
                </c:pt>
                <c:pt idx="141">
                  <c:v>10.29</c:v>
                </c:pt>
                <c:pt idx="142">
                  <c:v>10.27</c:v>
                </c:pt>
                <c:pt idx="143">
                  <c:v>10.25</c:v>
                </c:pt>
                <c:pt idx="144">
                  <c:v>10.220000000000001</c:v>
                </c:pt>
                <c:pt idx="145">
                  <c:v>10.199999999999999</c:v>
                </c:pt>
                <c:pt idx="146">
                  <c:v>10.18</c:v>
                </c:pt>
                <c:pt idx="147">
                  <c:v>10.15</c:v>
                </c:pt>
                <c:pt idx="148">
                  <c:v>9.86</c:v>
                </c:pt>
                <c:pt idx="149">
                  <c:v>9.75</c:v>
                </c:pt>
                <c:pt idx="150">
                  <c:v>9.6199999999999992</c:v>
                </c:pt>
                <c:pt idx="151">
                  <c:v>9.52</c:v>
                </c:pt>
                <c:pt idx="152">
                  <c:v>9.4499999999999993</c:v>
                </c:pt>
                <c:pt idx="153">
                  <c:v>9.43</c:v>
                </c:pt>
                <c:pt idx="154">
                  <c:v>9.4600000000000009</c:v>
                </c:pt>
                <c:pt idx="155">
                  <c:v>9.5399999999999991</c:v>
                </c:pt>
                <c:pt idx="156">
                  <c:v>9.67</c:v>
                </c:pt>
                <c:pt idx="157">
                  <c:v>9.8800000000000008</c:v>
                </c:pt>
                <c:pt idx="158">
                  <c:v>10.119999999999999</c:v>
                </c:pt>
                <c:pt idx="159">
                  <c:v>10.38</c:v>
                </c:pt>
                <c:pt idx="160">
                  <c:v>10.72</c:v>
                </c:pt>
                <c:pt idx="161">
                  <c:v>11.05</c:v>
                </c:pt>
                <c:pt idx="162">
                  <c:v>11.4</c:v>
                </c:pt>
                <c:pt idx="163">
                  <c:v>11.82</c:v>
                </c:pt>
                <c:pt idx="164">
                  <c:v>12.16</c:v>
                </c:pt>
                <c:pt idx="165">
                  <c:v>12.46</c:v>
                </c:pt>
                <c:pt idx="166">
                  <c:v>12.79</c:v>
                </c:pt>
                <c:pt idx="167">
                  <c:v>13.08</c:v>
                </c:pt>
                <c:pt idx="168">
                  <c:v>13.35</c:v>
                </c:pt>
                <c:pt idx="169">
                  <c:v>13.6</c:v>
                </c:pt>
                <c:pt idx="170">
                  <c:v>13.84</c:v>
                </c:pt>
                <c:pt idx="171">
                  <c:v>14.07</c:v>
                </c:pt>
                <c:pt idx="172">
                  <c:v>14.29</c:v>
                </c:pt>
                <c:pt idx="173">
                  <c:v>14.47</c:v>
                </c:pt>
                <c:pt idx="174">
                  <c:v>14.67</c:v>
                </c:pt>
                <c:pt idx="175">
                  <c:v>14.82</c:v>
                </c:pt>
                <c:pt idx="176">
                  <c:v>14.98</c:v>
                </c:pt>
                <c:pt idx="177">
                  <c:v>15.12</c:v>
                </c:pt>
                <c:pt idx="178">
                  <c:v>15.27</c:v>
                </c:pt>
                <c:pt idx="179">
                  <c:v>15.4</c:v>
                </c:pt>
                <c:pt idx="180">
                  <c:v>15.56</c:v>
                </c:pt>
                <c:pt idx="181">
                  <c:v>15.68</c:v>
                </c:pt>
                <c:pt idx="182">
                  <c:v>15.79</c:v>
                </c:pt>
                <c:pt idx="183">
                  <c:v>15.89</c:v>
                </c:pt>
                <c:pt idx="184">
                  <c:v>16</c:v>
                </c:pt>
                <c:pt idx="185">
                  <c:v>16.12</c:v>
                </c:pt>
                <c:pt idx="186">
                  <c:v>16.22</c:v>
                </c:pt>
                <c:pt idx="187">
                  <c:v>16.350000000000001</c:v>
                </c:pt>
                <c:pt idx="188">
                  <c:v>16.46</c:v>
                </c:pt>
                <c:pt idx="189">
                  <c:v>16.57</c:v>
                </c:pt>
                <c:pt idx="190">
                  <c:v>16.670000000000002</c:v>
                </c:pt>
                <c:pt idx="191">
                  <c:v>16.760000000000002</c:v>
                </c:pt>
                <c:pt idx="192">
                  <c:v>16.850000000000001</c:v>
                </c:pt>
                <c:pt idx="193">
                  <c:v>16.920000000000002</c:v>
                </c:pt>
                <c:pt idx="194">
                  <c:v>17</c:v>
                </c:pt>
                <c:pt idx="195">
                  <c:v>17.100000000000001</c:v>
                </c:pt>
                <c:pt idx="196">
                  <c:v>17.190000000000001</c:v>
                </c:pt>
                <c:pt idx="197">
                  <c:v>17.25</c:v>
                </c:pt>
                <c:pt idx="198">
                  <c:v>17.25</c:v>
                </c:pt>
                <c:pt idx="199">
                  <c:v>17.38</c:v>
                </c:pt>
                <c:pt idx="200">
                  <c:v>17.440000000000001</c:v>
                </c:pt>
                <c:pt idx="201">
                  <c:v>17.5</c:v>
                </c:pt>
                <c:pt idx="202">
                  <c:v>17.55</c:v>
                </c:pt>
                <c:pt idx="203">
                  <c:v>17.61</c:v>
                </c:pt>
                <c:pt idx="204">
                  <c:v>17.66</c:v>
                </c:pt>
                <c:pt idx="205">
                  <c:v>17.71</c:v>
                </c:pt>
                <c:pt idx="206">
                  <c:v>17.77</c:v>
                </c:pt>
                <c:pt idx="207">
                  <c:v>17.809999999999999</c:v>
                </c:pt>
                <c:pt idx="208">
                  <c:v>17.87</c:v>
                </c:pt>
                <c:pt idx="209">
                  <c:v>17.91</c:v>
                </c:pt>
                <c:pt idx="210">
                  <c:v>17.97</c:v>
                </c:pt>
                <c:pt idx="211">
                  <c:v>18.010000000000002</c:v>
                </c:pt>
                <c:pt idx="212">
                  <c:v>18.059999999999999</c:v>
                </c:pt>
                <c:pt idx="213">
                  <c:v>18.100000000000001</c:v>
                </c:pt>
                <c:pt idx="214">
                  <c:v>18.14</c:v>
                </c:pt>
                <c:pt idx="215">
                  <c:v>18.18</c:v>
                </c:pt>
                <c:pt idx="216">
                  <c:v>18.21</c:v>
                </c:pt>
                <c:pt idx="217">
                  <c:v>18.239999999999998</c:v>
                </c:pt>
                <c:pt idx="218">
                  <c:v>18.27</c:v>
                </c:pt>
                <c:pt idx="219">
                  <c:v>18.3</c:v>
                </c:pt>
                <c:pt idx="220">
                  <c:v>18.32</c:v>
                </c:pt>
                <c:pt idx="221">
                  <c:v>18.350000000000001</c:v>
                </c:pt>
                <c:pt idx="222">
                  <c:v>18.38</c:v>
                </c:pt>
                <c:pt idx="223">
                  <c:v>18.399999999999999</c:v>
                </c:pt>
                <c:pt idx="224">
                  <c:v>18.43</c:v>
                </c:pt>
                <c:pt idx="225">
                  <c:v>18.45</c:v>
                </c:pt>
                <c:pt idx="226">
                  <c:v>18.48</c:v>
                </c:pt>
                <c:pt idx="227">
                  <c:v>18.5</c:v>
                </c:pt>
                <c:pt idx="228">
                  <c:v>18.52</c:v>
                </c:pt>
                <c:pt idx="229">
                  <c:v>18.54</c:v>
                </c:pt>
                <c:pt idx="230">
                  <c:v>18.559999999999999</c:v>
                </c:pt>
                <c:pt idx="231">
                  <c:v>18.579999999999998</c:v>
                </c:pt>
                <c:pt idx="232">
                  <c:v>18.600000000000001</c:v>
                </c:pt>
                <c:pt idx="233">
                  <c:v>18.62</c:v>
                </c:pt>
                <c:pt idx="234">
                  <c:v>18.63</c:v>
                </c:pt>
                <c:pt idx="235">
                  <c:v>18.61</c:v>
                </c:pt>
                <c:pt idx="236">
                  <c:v>18.55</c:v>
                </c:pt>
                <c:pt idx="237">
                  <c:v>18.47</c:v>
                </c:pt>
                <c:pt idx="238">
                  <c:v>18.37</c:v>
                </c:pt>
                <c:pt idx="239">
                  <c:v>18.27</c:v>
                </c:pt>
                <c:pt idx="240">
                  <c:v>18.149999999999999</c:v>
                </c:pt>
                <c:pt idx="241">
                  <c:v>18.04</c:v>
                </c:pt>
                <c:pt idx="242">
                  <c:v>17.899999999999999</c:v>
                </c:pt>
                <c:pt idx="243">
                  <c:v>17.760000000000002</c:v>
                </c:pt>
                <c:pt idx="244">
                  <c:v>17.64</c:v>
                </c:pt>
                <c:pt idx="245">
                  <c:v>17.510000000000002</c:v>
                </c:pt>
                <c:pt idx="246">
                  <c:v>17.38</c:v>
                </c:pt>
                <c:pt idx="247">
                  <c:v>17.23</c:v>
                </c:pt>
                <c:pt idx="248">
                  <c:v>17.100000000000001</c:v>
                </c:pt>
                <c:pt idx="249">
                  <c:v>16.96</c:v>
                </c:pt>
                <c:pt idx="250">
                  <c:v>16.8</c:v>
                </c:pt>
                <c:pt idx="251">
                  <c:v>16.670000000000002</c:v>
                </c:pt>
                <c:pt idx="252">
                  <c:v>16.55</c:v>
                </c:pt>
                <c:pt idx="253">
                  <c:v>16.399999999999999</c:v>
                </c:pt>
                <c:pt idx="254">
                  <c:v>16.29</c:v>
                </c:pt>
                <c:pt idx="255">
                  <c:v>16.18</c:v>
                </c:pt>
                <c:pt idx="256">
                  <c:v>16.05</c:v>
                </c:pt>
                <c:pt idx="257">
                  <c:v>15.93</c:v>
                </c:pt>
                <c:pt idx="258">
                  <c:v>15.81</c:v>
                </c:pt>
                <c:pt idx="259">
                  <c:v>15.7</c:v>
                </c:pt>
                <c:pt idx="260">
                  <c:v>15.58</c:v>
                </c:pt>
                <c:pt idx="261">
                  <c:v>15.46</c:v>
                </c:pt>
                <c:pt idx="262">
                  <c:v>15.34</c:v>
                </c:pt>
                <c:pt idx="263">
                  <c:v>15.22</c:v>
                </c:pt>
                <c:pt idx="264">
                  <c:v>15.1</c:v>
                </c:pt>
                <c:pt idx="265">
                  <c:v>14.99</c:v>
                </c:pt>
                <c:pt idx="266">
                  <c:v>14.86</c:v>
                </c:pt>
                <c:pt idx="267">
                  <c:v>14.74</c:v>
                </c:pt>
                <c:pt idx="268">
                  <c:v>14.62</c:v>
                </c:pt>
                <c:pt idx="269">
                  <c:v>14.51</c:v>
                </c:pt>
                <c:pt idx="270">
                  <c:v>14.38</c:v>
                </c:pt>
                <c:pt idx="271">
                  <c:v>14.28</c:v>
                </c:pt>
                <c:pt idx="272">
                  <c:v>14.16</c:v>
                </c:pt>
                <c:pt idx="273">
                  <c:v>14.04</c:v>
                </c:pt>
                <c:pt idx="274">
                  <c:v>13.93</c:v>
                </c:pt>
                <c:pt idx="275">
                  <c:v>13.82</c:v>
                </c:pt>
                <c:pt idx="276">
                  <c:v>13.7</c:v>
                </c:pt>
                <c:pt idx="277">
                  <c:v>13.57</c:v>
                </c:pt>
                <c:pt idx="278">
                  <c:v>13.43</c:v>
                </c:pt>
                <c:pt idx="279">
                  <c:v>13.31</c:v>
                </c:pt>
                <c:pt idx="280">
                  <c:v>13.2</c:v>
                </c:pt>
                <c:pt idx="281">
                  <c:v>13.09</c:v>
                </c:pt>
                <c:pt idx="282">
                  <c:v>12.96</c:v>
                </c:pt>
                <c:pt idx="283">
                  <c:v>12.83</c:v>
                </c:pt>
                <c:pt idx="284">
                  <c:v>12.71</c:v>
                </c:pt>
                <c:pt idx="285">
                  <c:v>12.62</c:v>
                </c:pt>
                <c:pt idx="286">
                  <c:v>12.5</c:v>
                </c:pt>
                <c:pt idx="287">
                  <c:v>12.39</c:v>
                </c:pt>
                <c:pt idx="288">
                  <c:v>12.27</c:v>
                </c:pt>
                <c:pt idx="289">
                  <c:v>12.18</c:v>
                </c:pt>
                <c:pt idx="290">
                  <c:v>12.08</c:v>
                </c:pt>
                <c:pt idx="291">
                  <c:v>11.99</c:v>
                </c:pt>
                <c:pt idx="292">
                  <c:v>11.9</c:v>
                </c:pt>
                <c:pt idx="293">
                  <c:v>11.81</c:v>
                </c:pt>
                <c:pt idx="294">
                  <c:v>11.72</c:v>
                </c:pt>
                <c:pt idx="295">
                  <c:v>11.64</c:v>
                </c:pt>
                <c:pt idx="296">
                  <c:v>11.56</c:v>
                </c:pt>
                <c:pt idx="297">
                  <c:v>11.49</c:v>
                </c:pt>
                <c:pt idx="298">
                  <c:v>11.43</c:v>
                </c:pt>
                <c:pt idx="299">
                  <c:v>11.36</c:v>
                </c:pt>
                <c:pt idx="300">
                  <c:v>11.29</c:v>
                </c:pt>
                <c:pt idx="301">
                  <c:v>11.24</c:v>
                </c:pt>
                <c:pt idx="302">
                  <c:v>11.17</c:v>
                </c:pt>
                <c:pt idx="303">
                  <c:v>11.12</c:v>
                </c:pt>
                <c:pt idx="304">
                  <c:v>11.06</c:v>
                </c:pt>
                <c:pt idx="305">
                  <c:v>11.01</c:v>
                </c:pt>
                <c:pt idx="306">
                  <c:v>10.96</c:v>
                </c:pt>
                <c:pt idx="307">
                  <c:v>10.91</c:v>
                </c:pt>
                <c:pt idx="308">
                  <c:v>10.86</c:v>
                </c:pt>
                <c:pt idx="309">
                  <c:v>10.81</c:v>
                </c:pt>
                <c:pt idx="310">
                  <c:v>10.77</c:v>
                </c:pt>
                <c:pt idx="311">
                  <c:v>10.72</c:v>
                </c:pt>
                <c:pt idx="312">
                  <c:v>10.7</c:v>
                </c:pt>
                <c:pt idx="313">
                  <c:v>10.66</c:v>
                </c:pt>
                <c:pt idx="314">
                  <c:v>10.62</c:v>
                </c:pt>
                <c:pt idx="315">
                  <c:v>10.58</c:v>
                </c:pt>
                <c:pt idx="316">
                  <c:v>10.54</c:v>
                </c:pt>
                <c:pt idx="317">
                  <c:v>10.51</c:v>
                </c:pt>
                <c:pt idx="318">
                  <c:v>10.47</c:v>
                </c:pt>
                <c:pt idx="319">
                  <c:v>10.44</c:v>
                </c:pt>
                <c:pt idx="320">
                  <c:v>10.41</c:v>
                </c:pt>
                <c:pt idx="321">
                  <c:v>10.38</c:v>
                </c:pt>
                <c:pt idx="322">
                  <c:v>10.35</c:v>
                </c:pt>
                <c:pt idx="323">
                  <c:v>10.32</c:v>
                </c:pt>
                <c:pt idx="324">
                  <c:v>10.3</c:v>
                </c:pt>
                <c:pt idx="325">
                  <c:v>10.27</c:v>
                </c:pt>
                <c:pt idx="326">
                  <c:v>10.25</c:v>
                </c:pt>
                <c:pt idx="327">
                  <c:v>10.220000000000001</c:v>
                </c:pt>
                <c:pt idx="328">
                  <c:v>10.210000000000001</c:v>
                </c:pt>
                <c:pt idx="329">
                  <c:v>10.18</c:v>
                </c:pt>
                <c:pt idx="330">
                  <c:v>10.16</c:v>
                </c:pt>
                <c:pt idx="331">
                  <c:v>10.14</c:v>
                </c:pt>
                <c:pt idx="332">
                  <c:v>10.119999999999999</c:v>
                </c:pt>
                <c:pt idx="333">
                  <c:v>10.08</c:v>
                </c:pt>
                <c:pt idx="334">
                  <c:v>9.9600000000000009</c:v>
                </c:pt>
                <c:pt idx="335">
                  <c:v>9.82</c:v>
                </c:pt>
                <c:pt idx="336">
                  <c:v>9.7200000000000006</c:v>
                </c:pt>
                <c:pt idx="337">
                  <c:v>9.61</c:v>
                </c:pt>
                <c:pt idx="338">
                  <c:v>9.52</c:v>
                </c:pt>
                <c:pt idx="339">
                  <c:v>9.42</c:v>
                </c:pt>
                <c:pt idx="340">
                  <c:v>9.33</c:v>
                </c:pt>
                <c:pt idx="341">
                  <c:v>9.2100000000000009</c:v>
                </c:pt>
                <c:pt idx="342">
                  <c:v>9.1199999999999992</c:v>
                </c:pt>
                <c:pt idx="343">
                  <c:v>9</c:v>
                </c:pt>
                <c:pt idx="344">
                  <c:v>8.91</c:v>
                </c:pt>
                <c:pt idx="345">
                  <c:v>8.8000000000000007</c:v>
                </c:pt>
                <c:pt idx="346">
                  <c:v>8.7200000000000006</c:v>
                </c:pt>
                <c:pt idx="347">
                  <c:v>8.64</c:v>
                </c:pt>
                <c:pt idx="348">
                  <c:v>8.5299999999999994</c:v>
                </c:pt>
                <c:pt idx="349">
                  <c:v>8.4600000000000009</c:v>
                </c:pt>
                <c:pt idx="350">
                  <c:v>8.3699999999999992</c:v>
                </c:pt>
                <c:pt idx="351">
                  <c:v>8.2899999999999991</c:v>
                </c:pt>
                <c:pt idx="352">
                  <c:v>8.19</c:v>
                </c:pt>
                <c:pt idx="353">
                  <c:v>8.1199999999999992</c:v>
                </c:pt>
                <c:pt idx="354">
                  <c:v>8.01</c:v>
                </c:pt>
                <c:pt idx="355">
                  <c:v>7.93</c:v>
                </c:pt>
                <c:pt idx="356">
                  <c:v>7.86</c:v>
                </c:pt>
                <c:pt idx="357">
                  <c:v>7.76</c:v>
                </c:pt>
                <c:pt idx="358">
                  <c:v>7.7</c:v>
                </c:pt>
                <c:pt idx="359">
                  <c:v>7.61</c:v>
                </c:pt>
                <c:pt idx="360">
                  <c:v>7.52</c:v>
                </c:pt>
                <c:pt idx="361">
                  <c:v>7.44</c:v>
                </c:pt>
                <c:pt idx="362">
                  <c:v>7.33</c:v>
                </c:pt>
                <c:pt idx="363">
                  <c:v>7.24</c:v>
                </c:pt>
                <c:pt idx="364">
                  <c:v>7.16</c:v>
                </c:pt>
                <c:pt idx="365">
                  <c:v>7.08</c:v>
                </c:pt>
                <c:pt idx="366">
                  <c:v>7</c:v>
                </c:pt>
                <c:pt idx="367">
                  <c:v>6.89</c:v>
                </c:pt>
                <c:pt idx="368">
                  <c:v>6.8</c:v>
                </c:pt>
                <c:pt idx="369">
                  <c:v>6.72</c:v>
                </c:pt>
                <c:pt idx="370">
                  <c:v>6.65</c:v>
                </c:pt>
                <c:pt idx="371">
                  <c:v>6.56</c:v>
                </c:pt>
                <c:pt idx="372">
                  <c:v>6.46</c:v>
                </c:pt>
                <c:pt idx="373">
                  <c:v>6.38</c:v>
                </c:pt>
                <c:pt idx="374">
                  <c:v>6.3</c:v>
                </c:pt>
                <c:pt idx="375">
                  <c:v>6.23</c:v>
                </c:pt>
                <c:pt idx="376">
                  <c:v>6.12</c:v>
                </c:pt>
                <c:pt idx="377">
                  <c:v>6.05</c:v>
                </c:pt>
                <c:pt idx="378">
                  <c:v>5.97</c:v>
                </c:pt>
                <c:pt idx="379">
                  <c:v>5.89</c:v>
                </c:pt>
                <c:pt idx="380">
                  <c:v>5.81</c:v>
                </c:pt>
                <c:pt idx="381">
                  <c:v>5.71</c:v>
                </c:pt>
                <c:pt idx="382">
                  <c:v>5.63</c:v>
                </c:pt>
                <c:pt idx="383">
                  <c:v>5.55</c:v>
                </c:pt>
                <c:pt idx="384">
                  <c:v>5.46</c:v>
                </c:pt>
                <c:pt idx="385">
                  <c:v>5.37</c:v>
                </c:pt>
                <c:pt idx="386">
                  <c:v>5.3</c:v>
                </c:pt>
                <c:pt idx="387">
                  <c:v>5.21</c:v>
                </c:pt>
                <c:pt idx="388">
                  <c:v>5.13</c:v>
                </c:pt>
                <c:pt idx="389">
                  <c:v>5.03</c:v>
                </c:pt>
                <c:pt idx="390">
                  <c:v>4.95</c:v>
                </c:pt>
                <c:pt idx="391">
                  <c:v>4.8499999999999996</c:v>
                </c:pt>
                <c:pt idx="392">
                  <c:v>4.7699999999999996</c:v>
                </c:pt>
                <c:pt idx="393">
                  <c:v>4.68</c:v>
                </c:pt>
                <c:pt idx="394">
                  <c:v>4.62</c:v>
                </c:pt>
                <c:pt idx="395">
                  <c:v>4.5199999999999996</c:v>
                </c:pt>
                <c:pt idx="396">
                  <c:v>4.45</c:v>
                </c:pt>
                <c:pt idx="397">
                  <c:v>4.3600000000000003</c:v>
                </c:pt>
                <c:pt idx="398">
                  <c:v>4.29</c:v>
                </c:pt>
                <c:pt idx="399">
                  <c:v>4.2</c:v>
                </c:pt>
                <c:pt idx="400">
                  <c:v>4.12</c:v>
                </c:pt>
                <c:pt idx="401">
                  <c:v>4.04</c:v>
                </c:pt>
                <c:pt idx="402">
                  <c:v>3.95</c:v>
                </c:pt>
                <c:pt idx="403">
                  <c:v>3.87</c:v>
                </c:pt>
                <c:pt idx="404">
                  <c:v>3.78</c:v>
                </c:pt>
                <c:pt idx="405">
                  <c:v>3.69</c:v>
                </c:pt>
                <c:pt idx="406">
                  <c:v>3.61</c:v>
                </c:pt>
                <c:pt idx="407">
                  <c:v>3.53</c:v>
                </c:pt>
                <c:pt idx="408">
                  <c:v>3.45</c:v>
                </c:pt>
                <c:pt idx="409">
                  <c:v>3.36</c:v>
                </c:pt>
                <c:pt idx="410">
                  <c:v>3.27</c:v>
                </c:pt>
                <c:pt idx="411">
                  <c:v>3.21</c:v>
                </c:pt>
                <c:pt idx="412">
                  <c:v>3.12</c:v>
                </c:pt>
                <c:pt idx="413">
                  <c:v>3.04</c:v>
                </c:pt>
                <c:pt idx="414">
                  <c:v>2.96</c:v>
                </c:pt>
                <c:pt idx="415">
                  <c:v>2.88</c:v>
                </c:pt>
                <c:pt idx="416">
                  <c:v>2.79</c:v>
                </c:pt>
                <c:pt idx="417">
                  <c:v>2.73</c:v>
                </c:pt>
                <c:pt idx="418">
                  <c:v>2.62</c:v>
                </c:pt>
                <c:pt idx="419">
                  <c:v>2.5499999999999998</c:v>
                </c:pt>
                <c:pt idx="420">
                  <c:v>2.46</c:v>
                </c:pt>
                <c:pt idx="421">
                  <c:v>2.39</c:v>
                </c:pt>
                <c:pt idx="422">
                  <c:v>2.31</c:v>
                </c:pt>
                <c:pt idx="423">
                  <c:v>2.2200000000000002</c:v>
                </c:pt>
                <c:pt idx="424">
                  <c:v>2.13</c:v>
                </c:pt>
                <c:pt idx="425">
                  <c:v>2.06</c:v>
                </c:pt>
                <c:pt idx="426">
                  <c:v>1.98</c:v>
                </c:pt>
                <c:pt idx="427">
                  <c:v>1.89</c:v>
                </c:pt>
                <c:pt idx="428">
                  <c:v>1.8</c:v>
                </c:pt>
                <c:pt idx="429">
                  <c:v>1.68</c:v>
                </c:pt>
                <c:pt idx="430">
                  <c:v>1.59</c:v>
                </c:pt>
                <c:pt idx="431">
                  <c:v>1.52</c:v>
                </c:pt>
                <c:pt idx="432">
                  <c:v>1.42</c:v>
                </c:pt>
                <c:pt idx="433">
                  <c:v>1.35</c:v>
                </c:pt>
                <c:pt idx="434">
                  <c:v>1.23</c:v>
                </c:pt>
                <c:pt idx="435">
                  <c:v>1.1200000000000001</c:v>
                </c:pt>
                <c:pt idx="436">
                  <c:v>1.04</c:v>
                </c:pt>
                <c:pt idx="437">
                  <c:v>0.95</c:v>
                </c:pt>
                <c:pt idx="438">
                  <c:v>0.86</c:v>
                </c:pt>
                <c:pt idx="439">
                  <c:v>0.76</c:v>
                </c:pt>
                <c:pt idx="440">
                  <c:v>0.64</c:v>
                </c:pt>
                <c:pt idx="441">
                  <c:v>0.54</c:v>
                </c:pt>
                <c:pt idx="442">
                  <c:v>0.43</c:v>
                </c:pt>
                <c:pt idx="443">
                  <c:v>0.35</c:v>
                </c:pt>
                <c:pt idx="444">
                  <c:v>0.27</c:v>
                </c:pt>
                <c:pt idx="445">
                  <c:v>0.18</c:v>
                </c:pt>
                <c:pt idx="446">
                  <c:v>0.09</c:v>
                </c:pt>
                <c:pt idx="447">
                  <c:v>-0.02</c:v>
                </c:pt>
                <c:pt idx="448">
                  <c:v>-0.13</c:v>
                </c:pt>
                <c:pt idx="449">
                  <c:v>-0.22</c:v>
                </c:pt>
                <c:pt idx="450">
                  <c:v>-0.25</c:v>
                </c:pt>
                <c:pt idx="451">
                  <c:v>-0.28000000000000003</c:v>
                </c:pt>
                <c:pt idx="452">
                  <c:v>-0.31</c:v>
                </c:pt>
                <c:pt idx="453">
                  <c:v>-0.31</c:v>
                </c:pt>
                <c:pt idx="454">
                  <c:v>-0.32</c:v>
                </c:pt>
                <c:pt idx="455">
                  <c:v>-0.32</c:v>
                </c:pt>
                <c:pt idx="456">
                  <c:v>-0.32</c:v>
                </c:pt>
                <c:pt idx="457">
                  <c:v>-0.3</c:v>
                </c:pt>
                <c:pt idx="458">
                  <c:v>-0.28999999999999998</c:v>
                </c:pt>
                <c:pt idx="459">
                  <c:v>-0.28000000000000003</c:v>
                </c:pt>
                <c:pt idx="460">
                  <c:v>-0.27</c:v>
                </c:pt>
                <c:pt idx="461">
                  <c:v>-0.26</c:v>
                </c:pt>
                <c:pt idx="462">
                  <c:v>-0.25</c:v>
                </c:pt>
                <c:pt idx="463">
                  <c:v>-0.24</c:v>
                </c:pt>
                <c:pt idx="464">
                  <c:v>-0.22</c:v>
                </c:pt>
                <c:pt idx="465">
                  <c:v>-0.2</c:v>
                </c:pt>
                <c:pt idx="466">
                  <c:v>-0.19</c:v>
                </c:pt>
                <c:pt idx="467">
                  <c:v>0</c:v>
                </c:pt>
                <c:pt idx="468">
                  <c:v>0.02</c:v>
                </c:pt>
                <c:pt idx="469">
                  <c:v>0.03</c:v>
                </c:pt>
                <c:pt idx="470">
                  <c:v>0.04</c:v>
                </c:pt>
                <c:pt idx="471">
                  <c:v>0.06</c:v>
                </c:pt>
                <c:pt idx="472">
                  <c:v>7.0000000000000007E-2</c:v>
                </c:pt>
                <c:pt idx="473">
                  <c:v>0.09</c:v>
                </c:pt>
                <c:pt idx="474">
                  <c:v>0.1</c:v>
                </c:pt>
                <c:pt idx="475">
                  <c:v>0.11</c:v>
                </c:pt>
                <c:pt idx="476">
                  <c:v>0.12</c:v>
                </c:pt>
                <c:pt idx="477">
                  <c:v>0.13</c:v>
                </c:pt>
                <c:pt idx="478">
                  <c:v>0.14000000000000001</c:v>
                </c:pt>
                <c:pt idx="479">
                  <c:v>0.16</c:v>
                </c:pt>
                <c:pt idx="480">
                  <c:v>0.17</c:v>
                </c:pt>
                <c:pt idx="481">
                  <c:v>0.18</c:v>
                </c:pt>
                <c:pt idx="482">
                  <c:v>0.19</c:v>
                </c:pt>
                <c:pt idx="483">
                  <c:v>0.2</c:v>
                </c:pt>
                <c:pt idx="484">
                  <c:v>0.21</c:v>
                </c:pt>
                <c:pt idx="485">
                  <c:v>0.22</c:v>
                </c:pt>
                <c:pt idx="486">
                  <c:v>0.23</c:v>
                </c:pt>
                <c:pt idx="487">
                  <c:v>0.24</c:v>
                </c:pt>
                <c:pt idx="488">
                  <c:v>0.25</c:v>
                </c:pt>
                <c:pt idx="489">
                  <c:v>0.26</c:v>
                </c:pt>
                <c:pt idx="490">
                  <c:v>0.26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</c:v>
                </c:pt>
                <c:pt idx="512">
                  <c:v>0.3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0.27</c:v>
                </c:pt>
                <c:pt idx="535">
                  <c:v>0.27</c:v>
                </c:pt>
                <c:pt idx="536">
                  <c:v>0.26</c:v>
                </c:pt>
                <c:pt idx="537">
                  <c:v>0.26</c:v>
                </c:pt>
                <c:pt idx="538">
                  <c:v>0.25</c:v>
                </c:pt>
                <c:pt idx="539">
                  <c:v>0.25</c:v>
                </c:pt>
                <c:pt idx="540">
                  <c:v>0.24</c:v>
                </c:pt>
                <c:pt idx="541">
                  <c:v>0.24</c:v>
                </c:pt>
                <c:pt idx="542">
                  <c:v>0.23</c:v>
                </c:pt>
                <c:pt idx="543">
                  <c:v>0.23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0.23</c:v>
                </c:pt>
                <c:pt idx="561">
                  <c:v>0.23</c:v>
                </c:pt>
                <c:pt idx="562">
                  <c:v>0.22</c:v>
                </c:pt>
                <c:pt idx="563">
                  <c:v>0.22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</c:v>
                </c:pt>
                <c:pt idx="573">
                  <c:v>0.21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TABLA!$I$2:$I$614</c:f>
              <c:numCache>
                <c:formatCode>0.00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TABLA!$E$2:$E$614</c:f>
              <c:numCache>
                <c:formatCode>0,000</c:formatCode>
                <c:ptCount val="613"/>
                <c:pt idx="0">
                  <c:v>175.89804310516274</c:v>
                </c:pt>
                <c:pt idx="1">
                  <c:v>175.89804310516274</c:v>
                </c:pt>
                <c:pt idx="2">
                  <c:v>175.32508531003188</c:v>
                </c:pt>
                <c:pt idx="3">
                  <c:v>174.17916971977027</c:v>
                </c:pt>
                <c:pt idx="4">
                  <c:v>171.31438074411616</c:v>
                </c:pt>
                <c:pt idx="5">
                  <c:v>167.30367617820039</c:v>
                </c:pt>
                <c:pt idx="6">
                  <c:v>162.72001381715378</c:v>
                </c:pt>
                <c:pt idx="7">
                  <c:v>156.99043586584557</c:v>
                </c:pt>
                <c:pt idx="8">
                  <c:v>150.68790011940649</c:v>
                </c:pt>
                <c:pt idx="9">
                  <c:v>143.23944878270581</c:v>
                </c:pt>
                <c:pt idx="10">
                  <c:v>136.93691303626676</c:v>
                </c:pt>
                <c:pt idx="11">
                  <c:v>130.06141949469688</c:v>
                </c:pt>
                <c:pt idx="12">
                  <c:v>123.185925953127</c:v>
                </c:pt>
                <c:pt idx="13">
                  <c:v>116.88339020668793</c:v>
                </c:pt>
                <c:pt idx="14">
                  <c:v>111.15381225537971</c:v>
                </c:pt>
                <c:pt idx="15">
                  <c:v>105.99719209920229</c:v>
                </c:pt>
                <c:pt idx="16">
                  <c:v>101.41352973815572</c:v>
                </c:pt>
                <c:pt idx="17">
                  <c:v>95.683951786847473</c:v>
                </c:pt>
                <c:pt idx="18">
                  <c:v>90.527331630670076</c:v>
                </c:pt>
                <c:pt idx="19">
                  <c:v>84.797753679361833</c:v>
                </c:pt>
                <c:pt idx="20">
                  <c:v>80.214091318315241</c:v>
                </c:pt>
                <c:pt idx="21">
                  <c:v>75.057471162137844</c:v>
                </c:pt>
                <c:pt idx="22">
                  <c:v>69.3278932108296</c:v>
                </c:pt>
                <c:pt idx="23">
                  <c:v>64.171273054652204</c:v>
                </c:pt>
                <c:pt idx="24">
                  <c:v>59.014652898474793</c:v>
                </c:pt>
                <c:pt idx="25">
                  <c:v>53.858032742297382</c:v>
                </c:pt>
                <c:pt idx="26">
                  <c:v>48.128454790989146</c:v>
                </c:pt>
                <c:pt idx="27">
                  <c:v>43.544792429942568</c:v>
                </c:pt>
                <c:pt idx="28">
                  <c:v>37.815214478634338</c:v>
                </c:pt>
                <c:pt idx="29">
                  <c:v>33.231552117587746</c:v>
                </c:pt>
                <c:pt idx="30">
                  <c:v>30.366763141933632</c:v>
                </c:pt>
                <c:pt idx="31">
                  <c:v>20.626480624709636</c:v>
                </c:pt>
                <c:pt idx="32">
                  <c:v>15.469860468532227</c:v>
                </c:pt>
                <c:pt idx="33">
                  <c:v>9.7402825172239957</c:v>
                </c:pt>
                <c:pt idx="34">
                  <c:v>4.5836623610465859</c:v>
                </c:pt>
                <c:pt idx="35">
                  <c:v>0</c:v>
                </c:pt>
                <c:pt idx="36">
                  <c:v>-2.8647889756541161</c:v>
                </c:pt>
                <c:pt idx="37">
                  <c:v>-5.156620156177409</c:v>
                </c:pt>
                <c:pt idx="38">
                  <c:v>-6.3025357464390561</c:v>
                </c:pt>
                <c:pt idx="39">
                  <c:v>-6.3025357464390561</c:v>
                </c:pt>
                <c:pt idx="40">
                  <c:v>-5.7295779513082321</c:v>
                </c:pt>
                <c:pt idx="41">
                  <c:v>-4.5836623610465859</c:v>
                </c:pt>
                <c:pt idx="42">
                  <c:v>-2.8647889756541161</c:v>
                </c:pt>
                <c:pt idx="43">
                  <c:v>-1.1459155902616465</c:v>
                </c:pt>
                <c:pt idx="44">
                  <c:v>0.57295779513082323</c:v>
                </c:pt>
                <c:pt idx="45">
                  <c:v>2.2918311805232929</c:v>
                </c:pt>
                <c:pt idx="46">
                  <c:v>3.4377467707849392</c:v>
                </c:pt>
                <c:pt idx="47">
                  <c:v>4.0107045659157627</c:v>
                </c:pt>
                <c:pt idx="48">
                  <c:v>4.5836623610465859</c:v>
                </c:pt>
                <c:pt idx="49">
                  <c:v>4.5836623610465859</c:v>
                </c:pt>
                <c:pt idx="50">
                  <c:v>4.5836623610465859</c:v>
                </c:pt>
                <c:pt idx="51">
                  <c:v>4.0107045659157627</c:v>
                </c:pt>
                <c:pt idx="52">
                  <c:v>3.4377467707849392</c:v>
                </c:pt>
                <c:pt idx="53">
                  <c:v>2.8647889756541161</c:v>
                </c:pt>
                <c:pt idx="54">
                  <c:v>1.7188733853924696</c:v>
                </c:pt>
                <c:pt idx="55">
                  <c:v>1.1459155902616465</c:v>
                </c:pt>
                <c:pt idx="56">
                  <c:v>0.57295779513082323</c:v>
                </c:pt>
                <c:pt idx="57">
                  <c:v>0</c:v>
                </c:pt>
                <c:pt idx="58">
                  <c:v>0</c:v>
                </c:pt>
                <c:pt idx="59">
                  <c:v>-0.57295779513082323</c:v>
                </c:pt>
                <c:pt idx="60">
                  <c:v>-0.57295779513082323</c:v>
                </c:pt>
                <c:pt idx="61">
                  <c:v>-0.57295779513082323</c:v>
                </c:pt>
                <c:pt idx="62">
                  <c:v>-0.57295779513082323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0.57295779513082323</c:v>
                </c:pt>
                <c:pt idx="70">
                  <c:v>0.57295779513082323</c:v>
                </c:pt>
                <c:pt idx="71">
                  <c:v>0.57295779513082323</c:v>
                </c:pt>
                <c:pt idx="72">
                  <c:v>0.57295779513082323</c:v>
                </c:pt>
                <c:pt idx="73">
                  <c:v>0.57295779513082323</c:v>
                </c:pt>
                <c:pt idx="74">
                  <c:v>0.57295779513082323</c:v>
                </c:pt>
                <c:pt idx="75">
                  <c:v>0.57295779513082323</c:v>
                </c:pt>
                <c:pt idx="76">
                  <c:v>0.57295779513082323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  <c:pt idx="581">
                  <c:v>0.57295779513082323</c:v>
                </c:pt>
                <c:pt idx="582">
                  <c:v>0.57295779513082323</c:v>
                </c:pt>
                <c:pt idx="583">
                  <c:v>0.57295779513082323</c:v>
                </c:pt>
                <c:pt idx="584">
                  <c:v>0.57295779513082323</c:v>
                </c:pt>
                <c:pt idx="585">
                  <c:v>0.57295779513082323</c:v>
                </c:pt>
                <c:pt idx="586">
                  <c:v>0.57295779513082323</c:v>
                </c:pt>
                <c:pt idx="587">
                  <c:v>0.57295779513082323</c:v>
                </c:pt>
                <c:pt idx="588">
                  <c:v>0.57295779513082323</c:v>
                </c:pt>
                <c:pt idx="589">
                  <c:v>0.57295779513082323</c:v>
                </c:pt>
                <c:pt idx="590">
                  <c:v>0.57295779513082323</c:v>
                </c:pt>
                <c:pt idx="591">
                  <c:v>0.57295779513082323</c:v>
                </c:pt>
                <c:pt idx="592">
                  <c:v>0.57295779513082323</c:v>
                </c:pt>
                <c:pt idx="593">
                  <c:v>0.57295779513082323</c:v>
                </c:pt>
                <c:pt idx="594">
                  <c:v>0.57295779513082323</c:v>
                </c:pt>
                <c:pt idx="595">
                  <c:v>0.57295779513082323</c:v>
                </c:pt>
                <c:pt idx="596">
                  <c:v>0.57295779513082323</c:v>
                </c:pt>
                <c:pt idx="597">
                  <c:v>0.57295779513082323</c:v>
                </c:pt>
                <c:pt idx="598">
                  <c:v>0.57295779513082323</c:v>
                </c:pt>
                <c:pt idx="599">
                  <c:v>0.57295779513082323</c:v>
                </c:pt>
                <c:pt idx="600">
                  <c:v>0.57295779513082323</c:v>
                </c:pt>
                <c:pt idx="601">
                  <c:v>0.57295779513082323</c:v>
                </c:pt>
                <c:pt idx="602">
                  <c:v>0.57295779513082323</c:v>
                </c:pt>
                <c:pt idx="603">
                  <c:v>0.57295779513082323</c:v>
                </c:pt>
                <c:pt idx="604">
                  <c:v>0.57295779513082323</c:v>
                </c:pt>
                <c:pt idx="605">
                  <c:v>0.57295779513082323</c:v>
                </c:pt>
                <c:pt idx="606">
                  <c:v>0.57295779513082323</c:v>
                </c:pt>
                <c:pt idx="607">
                  <c:v>0.57295779513082323</c:v>
                </c:pt>
                <c:pt idx="608">
                  <c:v>0.57295779513082323</c:v>
                </c:pt>
                <c:pt idx="609">
                  <c:v>0.57295779513082323</c:v>
                </c:pt>
                <c:pt idx="610">
                  <c:v>0.57295779513082323</c:v>
                </c:pt>
                <c:pt idx="611">
                  <c:v>0.57295779513082323</c:v>
                </c:pt>
                <c:pt idx="612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14" totalsRowShown="0">
  <autoFilter ref="A1:M614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14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40.544823600000001</v>
      </c>
      <c r="C2" s="1">
        <v>-4.0121054999999997</v>
      </c>
      <c r="D2" s="2">
        <v>19.170000000000002</v>
      </c>
      <c r="E2" s="3">
        <v>175.89804310516274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9.2000000009306859E-6</v>
      </c>
      <c r="K2" s="1">
        <f>Tabla3[[#This Row],[LON UAV]]-Tabla3[[#This Row],[LON MARKER]]</f>
        <v>1.3299999999993872E-5</v>
      </c>
      <c r="L2" s="2">
        <f>Tabla3[[#This Row],[ALT UAV]]-Tabla3[[#This Row],[ALT MARKER]]</f>
        <v>19.170000000000002</v>
      </c>
      <c r="M2" s="2">
        <f>Tabla3[[#This Row],[YAW UAV]]-Tabla3[[#This Row],[YAW MARKER]]</f>
        <v>175.89804310516274</v>
      </c>
    </row>
    <row r="3" spans="1:13" x14ac:dyDescent="0.25">
      <c r="A3">
        <f>A2+1</f>
        <v>1</v>
      </c>
      <c r="B3" s="1">
        <v>40.544818499999998</v>
      </c>
      <c r="C3" s="1">
        <v>-4.0121048000000004</v>
      </c>
      <c r="D3" s="2">
        <v>19.170000000000002</v>
      </c>
      <c r="E3" s="3">
        <v>175.89804310516274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4.0999999981750079E-6</v>
      </c>
      <c r="K3" s="1">
        <f>Tabla3[[#This Row],[LON UAV]]-Tabla3[[#This Row],[LON MARKER]]</f>
        <v>1.3999999999292356E-5</v>
      </c>
      <c r="L3" s="2">
        <f>Tabla3[[#This Row],[ALT UAV]]-Tabla3[[#This Row],[ALT MARKER]]</f>
        <v>19.170000000000002</v>
      </c>
      <c r="M3" s="2">
        <f>Tabla3[[#This Row],[YAW UAV]]-Tabla3[[#This Row],[YAW MARKER]]</f>
        <v>175.89804310516274</v>
      </c>
    </row>
    <row r="4" spans="1:13" x14ac:dyDescent="0.25">
      <c r="A4">
        <f t="shared" ref="A4:A67" si="0">A3+1</f>
        <v>2</v>
      </c>
      <c r="B4" s="1">
        <v>40.5448132</v>
      </c>
      <c r="C4" s="1">
        <v>-4.0121041999999996</v>
      </c>
      <c r="D4" s="2">
        <v>19.170000000000002</v>
      </c>
      <c r="E4" s="3">
        <v>175.32508531003188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-1.1999999998124622E-6</v>
      </c>
      <c r="K4" s="1">
        <f>Tabla3[[#This Row],[LON UAV]]-Tabla3[[#This Row],[LON MARKER]]</f>
        <v>1.4600000000086766E-5</v>
      </c>
      <c r="L4" s="2">
        <f>Tabla3[[#This Row],[ALT UAV]]-Tabla3[[#This Row],[ALT MARKER]]</f>
        <v>19.170000000000002</v>
      </c>
      <c r="M4" s="2">
        <f>Tabla3[[#This Row],[YAW UAV]]-Tabla3[[#This Row],[YAW MARKER]]</f>
        <v>175.32508531003188</v>
      </c>
    </row>
    <row r="5" spans="1:13" x14ac:dyDescent="0.25">
      <c r="A5">
        <f t="shared" si="0"/>
        <v>3</v>
      </c>
      <c r="B5" s="1">
        <v>40.544809000000001</v>
      </c>
      <c r="C5" s="1">
        <v>-4.0121036999999999</v>
      </c>
      <c r="D5" s="2">
        <v>19.170000000000002</v>
      </c>
      <c r="E5" s="3">
        <v>174.17916971977027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-5.3999999991560799E-6</v>
      </c>
      <c r="K5" s="1">
        <f>Tabla3[[#This Row],[LON UAV]]-Tabla3[[#This Row],[LON MARKER]]</f>
        <v>1.5099999999712566E-5</v>
      </c>
      <c r="L5" s="2">
        <f>Tabla3[[#This Row],[ALT UAV]]-Tabla3[[#This Row],[ALT MARKER]]</f>
        <v>19.170000000000002</v>
      </c>
      <c r="M5" s="2">
        <f>Tabla3[[#This Row],[YAW UAV]]-Tabla3[[#This Row],[YAW MARKER]]</f>
        <v>174.17916971977027</v>
      </c>
    </row>
    <row r="6" spans="1:13" x14ac:dyDescent="0.25">
      <c r="A6">
        <f t="shared" si="0"/>
        <v>4</v>
      </c>
      <c r="B6" s="1">
        <v>40.544803799999997</v>
      </c>
      <c r="C6" s="1">
        <v>-4.0121031</v>
      </c>
      <c r="D6" s="2">
        <v>19.170000000000002</v>
      </c>
      <c r="E6" s="3">
        <v>171.31438074411616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-1.0600000003080368E-5</v>
      </c>
      <c r="K6" s="1">
        <f>Tabla3[[#This Row],[LON UAV]]-Tabla3[[#This Row],[LON MARKER]]</f>
        <v>1.5699999999618797E-5</v>
      </c>
      <c r="L6" s="2">
        <f>Tabla3[[#This Row],[ALT UAV]]-Tabla3[[#This Row],[ALT MARKER]]</f>
        <v>19.170000000000002</v>
      </c>
      <c r="M6" s="2">
        <f>Tabla3[[#This Row],[YAW UAV]]-Tabla3[[#This Row],[YAW MARKER]]</f>
        <v>171.31438074411616</v>
      </c>
    </row>
    <row r="7" spans="1:13" x14ac:dyDescent="0.25">
      <c r="A7">
        <f t="shared" si="0"/>
        <v>5</v>
      </c>
      <c r="B7" s="1">
        <v>40.544800199999997</v>
      </c>
      <c r="C7" s="1">
        <v>-4.0121026999999998</v>
      </c>
      <c r="D7" s="2">
        <v>19.170000000000002</v>
      </c>
      <c r="E7" s="3">
        <v>167.30367617820039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-1.4200000002517754E-5</v>
      </c>
      <c r="K7" s="1">
        <f>Tabla3[[#This Row],[LON UAV]]-Tabla3[[#This Row],[LON MARKER]]</f>
        <v>1.6099999999852344E-5</v>
      </c>
      <c r="L7" s="2">
        <f>Tabla3[[#This Row],[ALT UAV]]-Tabla3[[#This Row],[ALT MARKER]]</f>
        <v>19.170000000000002</v>
      </c>
      <c r="M7" s="2">
        <f>Tabla3[[#This Row],[YAW UAV]]-Tabla3[[#This Row],[YAW MARKER]]</f>
        <v>167.30367617820039</v>
      </c>
    </row>
    <row r="8" spans="1:13" x14ac:dyDescent="0.25">
      <c r="A8">
        <f t="shared" si="0"/>
        <v>6</v>
      </c>
      <c r="B8" s="1">
        <v>40.544796099999999</v>
      </c>
      <c r="C8" s="1">
        <v>-4.0121025000000001</v>
      </c>
      <c r="D8" s="2">
        <v>19.170000000000002</v>
      </c>
      <c r="E8" s="3">
        <v>162.72001381715378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-1.8300000000692762E-5</v>
      </c>
      <c r="K8" s="1">
        <f>Tabla3[[#This Row],[LON UAV]]-Tabla3[[#This Row],[LON MARKER]]</f>
        <v>1.6299999999525028E-5</v>
      </c>
      <c r="L8" s="2">
        <f>Tabla3[[#This Row],[ALT UAV]]-Tabla3[[#This Row],[ALT MARKER]]</f>
        <v>19.170000000000002</v>
      </c>
      <c r="M8" s="2">
        <f>Tabla3[[#This Row],[YAW UAV]]-Tabla3[[#This Row],[YAW MARKER]]</f>
        <v>162.72001381715378</v>
      </c>
    </row>
    <row r="9" spans="1:13" x14ac:dyDescent="0.25">
      <c r="A9">
        <f t="shared" si="0"/>
        <v>7</v>
      </c>
      <c r="B9" s="1">
        <v>40.544792399999999</v>
      </c>
      <c r="C9" s="1">
        <v>-4.0121022999999996</v>
      </c>
      <c r="D9" s="2">
        <v>19.170000000000002</v>
      </c>
      <c r="E9" s="3">
        <v>156.99043586584557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-2.2000000001298758E-5</v>
      </c>
      <c r="K9" s="1">
        <f>Tabla3[[#This Row],[LON UAV]]-Tabla3[[#This Row],[LON MARKER]]</f>
        <v>1.650000000008589E-5</v>
      </c>
      <c r="L9" s="2">
        <f>Tabla3[[#This Row],[ALT UAV]]-Tabla3[[#This Row],[ALT MARKER]]</f>
        <v>19.170000000000002</v>
      </c>
      <c r="M9" s="2">
        <f>Tabla3[[#This Row],[YAW UAV]]-Tabla3[[#This Row],[YAW MARKER]]</f>
        <v>156.99043586584557</v>
      </c>
    </row>
    <row r="10" spans="1:13" x14ac:dyDescent="0.25">
      <c r="A10">
        <f t="shared" si="0"/>
        <v>8</v>
      </c>
      <c r="B10" s="1">
        <v>40.5447895</v>
      </c>
      <c r="C10" s="1">
        <v>-4.0121022999999996</v>
      </c>
      <c r="D10" s="2">
        <v>19.16</v>
      </c>
      <c r="E10" s="3">
        <v>150.68790011940649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-2.4899999999661304E-5</v>
      </c>
      <c r="K10" s="1">
        <f>Tabla3[[#This Row],[LON UAV]]-Tabla3[[#This Row],[LON MARKER]]</f>
        <v>1.650000000008589E-5</v>
      </c>
      <c r="L10" s="2">
        <f>Tabla3[[#This Row],[ALT UAV]]-Tabla3[[#This Row],[ALT MARKER]]</f>
        <v>19.16</v>
      </c>
      <c r="M10" s="2">
        <f>Tabla3[[#This Row],[YAW UAV]]-Tabla3[[#This Row],[YAW MARKER]]</f>
        <v>150.68790011940649</v>
      </c>
    </row>
    <row r="11" spans="1:13" x14ac:dyDescent="0.25">
      <c r="A11">
        <f t="shared" si="0"/>
        <v>9</v>
      </c>
      <c r="B11" s="1">
        <v>40.544786600000002</v>
      </c>
      <c r="C11" s="1">
        <v>-4.0121025000000001</v>
      </c>
      <c r="D11" s="2">
        <v>19.16</v>
      </c>
      <c r="E11" s="3">
        <v>143.23944878270581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-2.779999999802385E-5</v>
      </c>
      <c r="K11" s="1">
        <f>Tabla3[[#This Row],[LON UAV]]-Tabla3[[#This Row],[LON MARKER]]</f>
        <v>1.6299999999525028E-5</v>
      </c>
      <c r="L11" s="2">
        <f>Tabla3[[#This Row],[ALT UAV]]-Tabla3[[#This Row],[ALT MARKER]]</f>
        <v>19.16</v>
      </c>
      <c r="M11" s="2">
        <f>Tabla3[[#This Row],[YAW UAV]]-Tabla3[[#This Row],[YAW MARKER]]</f>
        <v>143.23944878270581</v>
      </c>
    </row>
    <row r="12" spans="1:13" x14ac:dyDescent="0.25">
      <c r="A12">
        <f t="shared" si="0"/>
        <v>10</v>
      </c>
      <c r="B12" s="1">
        <v>40.544784399999998</v>
      </c>
      <c r="C12" s="1">
        <v>-4.0121026999999998</v>
      </c>
      <c r="D12" s="2">
        <v>19.16</v>
      </c>
      <c r="E12" s="3">
        <v>136.93691303626676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-3.0000000002416982E-5</v>
      </c>
      <c r="K12" s="1">
        <f>Tabla3[[#This Row],[LON UAV]]-Tabla3[[#This Row],[LON MARKER]]</f>
        <v>1.6099999999852344E-5</v>
      </c>
      <c r="L12" s="2">
        <f>Tabla3[[#This Row],[ALT UAV]]-Tabla3[[#This Row],[ALT MARKER]]</f>
        <v>19.16</v>
      </c>
      <c r="M12" s="2">
        <f>Tabla3[[#This Row],[YAW UAV]]-Tabla3[[#This Row],[YAW MARKER]]</f>
        <v>136.93691303626676</v>
      </c>
    </row>
    <row r="13" spans="1:13" x14ac:dyDescent="0.25">
      <c r="A13">
        <f t="shared" si="0"/>
        <v>11</v>
      </c>
      <c r="B13" s="1">
        <v>40.5447828</v>
      </c>
      <c r="C13" s="1">
        <v>-4.0121031</v>
      </c>
      <c r="D13" s="2">
        <v>19.16</v>
      </c>
      <c r="E13" s="3">
        <v>130.06141949469688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-3.1599999999798456E-5</v>
      </c>
      <c r="K13" s="1">
        <f>Tabla3[[#This Row],[LON UAV]]-Tabla3[[#This Row],[LON MARKER]]</f>
        <v>1.5699999999618797E-5</v>
      </c>
      <c r="L13" s="2">
        <f>Tabla3[[#This Row],[ALT UAV]]-Tabla3[[#This Row],[ALT MARKER]]</f>
        <v>19.16</v>
      </c>
      <c r="M13" s="2">
        <f>Tabla3[[#This Row],[YAW UAV]]-Tabla3[[#This Row],[YAW MARKER]]</f>
        <v>130.06141949469688</v>
      </c>
    </row>
    <row r="14" spans="1:13" x14ac:dyDescent="0.25">
      <c r="A14">
        <f t="shared" si="0"/>
        <v>12</v>
      </c>
      <c r="B14" s="1">
        <v>40.544781299999997</v>
      </c>
      <c r="C14" s="1">
        <v>-4.0121035000000003</v>
      </c>
      <c r="D14" s="2">
        <v>19.16</v>
      </c>
      <c r="E14" s="3">
        <v>123.185925953127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-3.3100000003116747E-5</v>
      </c>
      <c r="K14" s="1">
        <f>Tabla3[[#This Row],[LON UAV]]-Tabla3[[#This Row],[LON MARKER]]</f>
        <v>1.529999999938525E-5</v>
      </c>
      <c r="L14" s="2">
        <f>Tabla3[[#This Row],[ALT UAV]]-Tabla3[[#This Row],[ALT MARKER]]</f>
        <v>19.16</v>
      </c>
      <c r="M14" s="2">
        <f>Tabla3[[#This Row],[YAW UAV]]-Tabla3[[#This Row],[YAW MARKER]]</f>
        <v>123.185925953127</v>
      </c>
    </row>
    <row r="15" spans="1:13" x14ac:dyDescent="0.25">
      <c r="A15">
        <f t="shared" si="0"/>
        <v>13</v>
      </c>
      <c r="B15" s="1">
        <v>40.544780299999999</v>
      </c>
      <c r="C15" s="1">
        <v>-4.0121041000000002</v>
      </c>
      <c r="D15" s="2">
        <v>19.16</v>
      </c>
      <c r="E15" s="3">
        <v>116.88339020668793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-3.410000000059199E-5</v>
      </c>
      <c r="K15" s="1">
        <f>Tabla3[[#This Row],[LON UAV]]-Tabla3[[#This Row],[LON MARKER]]</f>
        <v>1.4699999999479019E-5</v>
      </c>
      <c r="L15" s="2">
        <f>Tabla3[[#This Row],[ALT UAV]]-Tabla3[[#This Row],[ALT MARKER]]</f>
        <v>19.16</v>
      </c>
      <c r="M15" s="2">
        <f>Tabla3[[#This Row],[YAW UAV]]-Tabla3[[#This Row],[YAW MARKER]]</f>
        <v>116.88339020668793</v>
      </c>
    </row>
    <row r="16" spans="1:13" x14ac:dyDescent="0.25">
      <c r="A16">
        <f t="shared" si="0"/>
        <v>14</v>
      </c>
      <c r="B16" s="1">
        <v>40.544779699999999</v>
      </c>
      <c r="C16" s="1">
        <v>-4.0121048999999998</v>
      </c>
      <c r="D16" s="2">
        <v>19.149999999999999</v>
      </c>
      <c r="E16" s="3">
        <v>111.15381225537971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-3.4700000000498221E-5</v>
      </c>
      <c r="K16" s="1">
        <f>Tabla3[[#This Row],[LON UAV]]-Tabla3[[#This Row],[LON MARKER]]</f>
        <v>1.3899999999900103E-5</v>
      </c>
      <c r="L16" s="2">
        <f>Tabla3[[#This Row],[ALT UAV]]-Tabla3[[#This Row],[ALT MARKER]]</f>
        <v>19.149999999999999</v>
      </c>
      <c r="M16" s="2">
        <f>Tabla3[[#This Row],[YAW UAV]]-Tabla3[[#This Row],[YAW MARKER]]</f>
        <v>111.15381225537971</v>
      </c>
    </row>
    <row r="17" spans="1:13" x14ac:dyDescent="0.25">
      <c r="A17">
        <f t="shared" si="0"/>
        <v>15</v>
      </c>
      <c r="B17" s="1">
        <v>40.544779699999999</v>
      </c>
      <c r="C17" s="1">
        <v>-4.0121057000000002</v>
      </c>
      <c r="D17" s="2">
        <v>19.149999999999999</v>
      </c>
      <c r="E17" s="3">
        <v>105.99719209920229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-3.4700000000498221E-5</v>
      </c>
      <c r="K17" s="1">
        <f>Tabla3[[#This Row],[LON UAV]]-Tabla3[[#This Row],[LON MARKER]]</f>
        <v>1.309999999943301E-5</v>
      </c>
      <c r="L17" s="2">
        <f>Tabla3[[#This Row],[ALT UAV]]-Tabla3[[#This Row],[ALT MARKER]]</f>
        <v>19.149999999999999</v>
      </c>
      <c r="M17" s="2">
        <f>Tabla3[[#This Row],[YAW UAV]]-Tabla3[[#This Row],[YAW MARKER]]</f>
        <v>105.99719209920229</v>
      </c>
    </row>
    <row r="18" spans="1:13" x14ac:dyDescent="0.25">
      <c r="A18">
        <f t="shared" si="0"/>
        <v>16</v>
      </c>
      <c r="B18" s="1">
        <v>40.544779900000002</v>
      </c>
      <c r="C18" s="1">
        <v>-4.0121063000000001</v>
      </c>
      <c r="D18" s="2">
        <v>19.149999999999999</v>
      </c>
      <c r="E18" s="3">
        <v>101.41352973815572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-3.4499999998161002E-5</v>
      </c>
      <c r="K18" s="1">
        <f>Tabla3[[#This Row],[LON UAV]]-Tabla3[[#This Row],[LON MARKER]]</f>
        <v>1.2499999999526779E-5</v>
      </c>
      <c r="L18" s="2">
        <f>Tabla3[[#This Row],[ALT UAV]]-Tabla3[[#This Row],[ALT MARKER]]</f>
        <v>19.149999999999999</v>
      </c>
      <c r="M18" s="2">
        <f>Tabla3[[#This Row],[YAW UAV]]-Tabla3[[#This Row],[YAW MARKER]]</f>
        <v>101.41352973815572</v>
      </c>
    </row>
    <row r="19" spans="1:13" x14ac:dyDescent="0.25">
      <c r="A19">
        <f t="shared" si="0"/>
        <v>17</v>
      </c>
      <c r="B19" s="1">
        <v>40.544780500000002</v>
      </c>
      <c r="C19" s="1">
        <v>-4.0121070000000003</v>
      </c>
      <c r="D19" s="2">
        <v>19.149999999999999</v>
      </c>
      <c r="E19" s="3">
        <v>95.683951786847473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-3.3899999998254771E-5</v>
      </c>
      <c r="K19" s="1">
        <f>Tabla3[[#This Row],[LON UAV]]-Tabla3[[#This Row],[LON MARKER]]</f>
        <v>1.1799999999340116E-5</v>
      </c>
      <c r="L19" s="2">
        <f>Tabla3[[#This Row],[ALT UAV]]-Tabla3[[#This Row],[ALT MARKER]]</f>
        <v>19.149999999999999</v>
      </c>
      <c r="M19" s="2">
        <f>Tabla3[[#This Row],[YAW UAV]]-Tabla3[[#This Row],[YAW MARKER]]</f>
        <v>95.683951786847473</v>
      </c>
    </row>
    <row r="20" spans="1:13" x14ac:dyDescent="0.25">
      <c r="A20">
        <f t="shared" si="0"/>
        <v>18</v>
      </c>
      <c r="B20" s="1">
        <v>40.544781200000003</v>
      </c>
      <c r="C20" s="1">
        <v>-4.0121076000000002</v>
      </c>
      <c r="D20" s="2">
        <v>19.14</v>
      </c>
      <c r="E20" s="3">
        <v>90.527331630670076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-3.319999999717993E-5</v>
      </c>
      <c r="K20" s="1">
        <f>Tabla3[[#This Row],[LON UAV]]-Tabla3[[#This Row],[LON MARKER]]</f>
        <v>1.1199999999433885E-5</v>
      </c>
      <c r="L20" s="2">
        <f>Tabla3[[#This Row],[ALT UAV]]-Tabla3[[#This Row],[ALT MARKER]]</f>
        <v>19.14</v>
      </c>
      <c r="M20" s="2">
        <f>Tabla3[[#This Row],[YAW UAV]]-Tabla3[[#This Row],[YAW MARKER]]</f>
        <v>90.527331630670076</v>
      </c>
    </row>
    <row r="21" spans="1:13" x14ac:dyDescent="0.25">
      <c r="A21">
        <f t="shared" si="0"/>
        <v>19</v>
      </c>
      <c r="B21" s="1">
        <v>40.544782300000001</v>
      </c>
      <c r="C21" s="1">
        <v>-4.0121083000000004</v>
      </c>
      <c r="D21" s="2">
        <v>19.14</v>
      </c>
      <c r="E21" s="3">
        <v>84.797753679361833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-3.2099999998536077E-5</v>
      </c>
      <c r="K21" s="1">
        <f>Tabla3[[#This Row],[LON UAV]]-Tabla3[[#This Row],[LON MARKER]]</f>
        <v>1.0499999999247223E-5</v>
      </c>
      <c r="L21" s="2">
        <f>Tabla3[[#This Row],[ALT UAV]]-Tabla3[[#This Row],[ALT MARKER]]</f>
        <v>19.14</v>
      </c>
      <c r="M21" s="2">
        <f>Tabla3[[#This Row],[YAW UAV]]-Tabla3[[#This Row],[YAW MARKER]]</f>
        <v>84.797753679361833</v>
      </c>
    </row>
    <row r="22" spans="1:13" x14ac:dyDescent="0.25">
      <c r="A22">
        <f t="shared" si="0"/>
        <v>20</v>
      </c>
      <c r="B22" s="1">
        <v>40.544783600000002</v>
      </c>
      <c r="C22" s="1">
        <v>-4.0121089999999997</v>
      </c>
      <c r="D22" s="2">
        <v>19.14</v>
      </c>
      <c r="E22" s="3">
        <v>80.214091318315241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-3.0799999997555005E-5</v>
      </c>
      <c r="K22" s="1">
        <f>Tabla3[[#This Row],[LON UAV]]-Tabla3[[#This Row],[LON MARKER]]</f>
        <v>9.7999999999487386E-6</v>
      </c>
      <c r="L22" s="2">
        <f>Tabla3[[#This Row],[ALT UAV]]-Tabla3[[#This Row],[ALT MARKER]]</f>
        <v>19.14</v>
      </c>
      <c r="M22" s="2">
        <f>Tabla3[[#This Row],[YAW UAV]]-Tabla3[[#This Row],[YAW MARKER]]</f>
        <v>80.214091318315241</v>
      </c>
    </row>
    <row r="23" spans="1:13" x14ac:dyDescent="0.25">
      <c r="A23">
        <f t="shared" si="0"/>
        <v>21</v>
      </c>
      <c r="B23" s="1">
        <v>40.544785099999999</v>
      </c>
      <c r="C23" s="1">
        <v>-4.0121096999999999</v>
      </c>
      <c r="D23" s="2">
        <v>19.13</v>
      </c>
      <c r="E23" s="3">
        <v>75.057471162137844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-2.9300000001342141E-5</v>
      </c>
      <c r="K23" s="1">
        <f>Tabla3[[#This Row],[LON UAV]]-Tabla3[[#This Row],[LON MARKER]]</f>
        <v>9.0999999997620762E-6</v>
      </c>
      <c r="L23" s="2">
        <f>Tabla3[[#This Row],[ALT UAV]]-Tabla3[[#This Row],[ALT MARKER]]</f>
        <v>19.13</v>
      </c>
      <c r="M23" s="2">
        <f>Tabla3[[#This Row],[YAW UAV]]-Tabla3[[#This Row],[YAW MARKER]]</f>
        <v>75.057471162137844</v>
      </c>
    </row>
    <row r="24" spans="1:13" x14ac:dyDescent="0.25">
      <c r="A24">
        <f t="shared" si="0"/>
        <v>22</v>
      </c>
      <c r="B24" s="1">
        <v>40.544786899999998</v>
      </c>
      <c r="C24" s="1">
        <v>-4.0121102999999998</v>
      </c>
      <c r="D24" s="2">
        <v>19.13</v>
      </c>
      <c r="E24" s="3">
        <v>69.3278932108296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-2.7500000001623448E-5</v>
      </c>
      <c r="K24" s="1">
        <f>Tabla3[[#This Row],[LON UAV]]-Tabla3[[#This Row],[LON MARKER]]</f>
        <v>8.4999999998558451E-6</v>
      </c>
      <c r="L24" s="2">
        <f>Tabla3[[#This Row],[ALT UAV]]-Tabla3[[#This Row],[ALT MARKER]]</f>
        <v>19.13</v>
      </c>
      <c r="M24" s="2">
        <f>Tabla3[[#This Row],[YAW UAV]]-Tabla3[[#This Row],[YAW MARKER]]</f>
        <v>69.3278932108296</v>
      </c>
    </row>
    <row r="25" spans="1:13" x14ac:dyDescent="0.25">
      <c r="A25">
        <f t="shared" si="0"/>
        <v>23</v>
      </c>
      <c r="B25" s="1">
        <v>40.544788500000003</v>
      </c>
      <c r="C25" s="1">
        <v>-4.0121108000000003</v>
      </c>
      <c r="D25" s="2">
        <v>19.13</v>
      </c>
      <c r="E25" s="3">
        <v>64.171273054652204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-2.5899999997136547E-5</v>
      </c>
      <c r="K25" s="1">
        <f>Tabla3[[#This Row],[LON UAV]]-Tabla3[[#This Row],[LON MARKER]]</f>
        <v>7.9999999993418669E-6</v>
      </c>
      <c r="L25" s="2">
        <f>Tabla3[[#This Row],[ALT UAV]]-Tabla3[[#This Row],[ALT MARKER]]</f>
        <v>19.13</v>
      </c>
      <c r="M25" s="2">
        <f>Tabla3[[#This Row],[YAW UAV]]-Tabla3[[#This Row],[YAW MARKER]]</f>
        <v>64.171273054652204</v>
      </c>
    </row>
    <row r="26" spans="1:13" x14ac:dyDescent="0.25">
      <c r="A26">
        <f t="shared" si="0"/>
        <v>24</v>
      </c>
      <c r="B26" s="1">
        <v>40.544790300000003</v>
      </c>
      <c r="C26" s="1">
        <v>-4.0121114000000002</v>
      </c>
      <c r="D26" s="2">
        <v>19.13</v>
      </c>
      <c r="E26" s="3">
        <v>59.014652898474793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-2.4099999997417854E-5</v>
      </c>
      <c r="K26" s="1">
        <f>Tabla3[[#This Row],[LON UAV]]-Tabla3[[#This Row],[LON MARKER]]</f>
        <v>7.3999999994356358E-6</v>
      </c>
      <c r="L26" s="2">
        <f>Tabla3[[#This Row],[ALT UAV]]-Tabla3[[#This Row],[ALT MARKER]]</f>
        <v>19.13</v>
      </c>
      <c r="M26" s="2">
        <f>Tabla3[[#This Row],[YAW UAV]]-Tabla3[[#This Row],[YAW MARKER]]</f>
        <v>59.014652898474793</v>
      </c>
    </row>
    <row r="27" spans="1:13" x14ac:dyDescent="0.25">
      <c r="A27">
        <f t="shared" si="0"/>
        <v>25</v>
      </c>
      <c r="B27" s="1">
        <v>40.544792200000003</v>
      </c>
      <c r="C27" s="1">
        <v>-4.0121118999999998</v>
      </c>
      <c r="D27" s="2">
        <v>19.13</v>
      </c>
      <c r="E27" s="3">
        <v>53.858032742297382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-2.2199999996530551E-5</v>
      </c>
      <c r="K27" s="1">
        <f>Tabla3[[#This Row],[LON UAV]]-Tabla3[[#This Row],[LON MARKER]]</f>
        <v>6.899999999809836E-6</v>
      </c>
      <c r="L27" s="2">
        <f>Tabla3[[#This Row],[ALT UAV]]-Tabla3[[#This Row],[ALT MARKER]]</f>
        <v>19.13</v>
      </c>
      <c r="M27" s="2">
        <f>Tabla3[[#This Row],[YAW UAV]]-Tabla3[[#This Row],[YAW MARKER]]</f>
        <v>53.858032742297382</v>
      </c>
    </row>
    <row r="28" spans="1:13" x14ac:dyDescent="0.25">
      <c r="A28">
        <f t="shared" si="0"/>
        <v>26</v>
      </c>
      <c r="B28" s="1">
        <v>40.5447943</v>
      </c>
      <c r="C28" s="1">
        <v>-4.0121124999999997</v>
      </c>
      <c r="D28" s="2">
        <v>19.13</v>
      </c>
      <c r="E28" s="3">
        <v>48.128454790989146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-2.0100000000411455E-5</v>
      </c>
      <c r="K28" s="1">
        <f>Tabla3[[#This Row],[LON UAV]]-Tabla3[[#This Row],[LON MARKER]]</f>
        <v>6.2999999999036049E-6</v>
      </c>
      <c r="L28" s="2">
        <f>Tabla3[[#This Row],[ALT UAV]]-Tabla3[[#This Row],[ALT MARKER]]</f>
        <v>19.13</v>
      </c>
      <c r="M28" s="2">
        <f>Tabla3[[#This Row],[YAW UAV]]-Tabla3[[#This Row],[YAW MARKER]]</f>
        <v>48.128454790989146</v>
      </c>
    </row>
    <row r="29" spans="1:13" x14ac:dyDescent="0.25">
      <c r="A29">
        <f t="shared" si="0"/>
        <v>27</v>
      </c>
      <c r="B29" s="1">
        <v>40.544795800000003</v>
      </c>
      <c r="C29" s="1">
        <v>-4.0121129</v>
      </c>
      <c r="D29" s="2">
        <v>19.13</v>
      </c>
      <c r="E29" s="3">
        <v>43.544792429942568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-1.8599999997093164E-5</v>
      </c>
      <c r="K29" s="1">
        <f>Tabla3[[#This Row],[LON UAV]]-Tabla3[[#This Row],[LON MARKER]]</f>
        <v>5.8999999996700581E-6</v>
      </c>
      <c r="L29" s="2">
        <f>Tabla3[[#This Row],[ALT UAV]]-Tabla3[[#This Row],[ALT MARKER]]</f>
        <v>19.13</v>
      </c>
      <c r="M29" s="2">
        <f>Tabla3[[#This Row],[YAW UAV]]-Tabla3[[#This Row],[YAW MARKER]]</f>
        <v>43.544792429942568</v>
      </c>
    </row>
    <row r="30" spans="1:13" x14ac:dyDescent="0.25">
      <c r="A30">
        <f t="shared" si="0"/>
        <v>28</v>
      </c>
      <c r="B30" s="1">
        <v>40.544797199999998</v>
      </c>
      <c r="C30" s="1">
        <v>-4.0121133000000002</v>
      </c>
      <c r="D30" s="2">
        <v>19.13</v>
      </c>
      <c r="E30" s="3">
        <v>37.815214478634338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-1.720000000204891E-5</v>
      </c>
      <c r="K30" s="1">
        <f>Tabla3[[#This Row],[LON UAV]]-Tabla3[[#This Row],[LON MARKER]]</f>
        <v>5.4999999994365112E-6</v>
      </c>
      <c r="L30" s="2">
        <f>Tabla3[[#This Row],[ALT UAV]]-Tabla3[[#This Row],[ALT MARKER]]</f>
        <v>19.13</v>
      </c>
      <c r="M30" s="2">
        <f>Tabla3[[#This Row],[YAW UAV]]-Tabla3[[#This Row],[YAW MARKER]]</f>
        <v>37.815214478634338</v>
      </c>
    </row>
    <row r="31" spans="1:13" x14ac:dyDescent="0.25">
      <c r="A31">
        <f t="shared" si="0"/>
        <v>29</v>
      </c>
      <c r="B31" s="1">
        <v>40.544798499999999</v>
      </c>
      <c r="C31" s="1">
        <v>-4.0121136999999996</v>
      </c>
      <c r="D31" s="2">
        <v>19.13</v>
      </c>
      <c r="E31" s="3">
        <v>33.231552117587746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-1.5900000001067838E-5</v>
      </c>
      <c r="K31" s="1">
        <f>Tabla3[[#This Row],[LON UAV]]-Tabla3[[#This Row],[LON MARKER]]</f>
        <v>5.1000000000911427E-6</v>
      </c>
      <c r="L31" s="2">
        <f>Tabla3[[#This Row],[ALT UAV]]-Tabla3[[#This Row],[ALT MARKER]]</f>
        <v>19.13</v>
      </c>
      <c r="M31" s="2">
        <f>Tabla3[[#This Row],[YAW UAV]]-Tabla3[[#This Row],[YAW MARKER]]</f>
        <v>33.231552117587746</v>
      </c>
    </row>
    <row r="32" spans="1:13" x14ac:dyDescent="0.25">
      <c r="A32">
        <f t="shared" si="0"/>
        <v>30</v>
      </c>
      <c r="B32" s="1">
        <v>40.5447992</v>
      </c>
      <c r="C32" s="1">
        <v>-4.0121139000000001</v>
      </c>
      <c r="D32" s="2">
        <v>19.13</v>
      </c>
      <c r="E32" s="3">
        <v>30.366763141933632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-1.5199999999992997E-5</v>
      </c>
      <c r="K32" s="1">
        <f>Tabla3[[#This Row],[LON UAV]]-Tabla3[[#This Row],[LON MARKER]]</f>
        <v>4.8999999995302801E-6</v>
      </c>
      <c r="L32" s="2">
        <f>Tabla3[[#This Row],[ALT UAV]]-Tabla3[[#This Row],[ALT MARKER]]</f>
        <v>19.13</v>
      </c>
      <c r="M32" s="2">
        <f>Tabla3[[#This Row],[YAW UAV]]-Tabla3[[#This Row],[YAW MARKER]]</f>
        <v>30.366763141933632</v>
      </c>
    </row>
    <row r="33" spans="1:13" x14ac:dyDescent="0.25">
      <c r="A33">
        <f t="shared" si="0"/>
        <v>31</v>
      </c>
      <c r="B33" s="1">
        <v>40.544800899999998</v>
      </c>
      <c r="C33" s="1">
        <v>-4.0121146999999997</v>
      </c>
      <c r="D33" s="2">
        <v>19.13</v>
      </c>
      <c r="E33" s="3">
        <v>20.626480624709636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-1.3500000001442913E-5</v>
      </c>
      <c r="K33" s="1">
        <f>Tabla3[[#This Row],[LON UAV]]-Tabla3[[#This Row],[LON MARKER]]</f>
        <v>4.0999999999513648E-6</v>
      </c>
      <c r="L33" s="2">
        <f>Tabla3[[#This Row],[ALT UAV]]-Tabla3[[#This Row],[ALT MARKER]]</f>
        <v>19.13</v>
      </c>
      <c r="M33" s="2">
        <f>Tabla3[[#This Row],[YAW UAV]]-Tabla3[[#This Row],[YAW MARKER]]</f>
        <v>20.626480624709636</v>
      </c>
    </row>
    <row r="34" spans="1:13" x14ac:dyDescent="0.25">
      <c r="A34">
        <f t="shared" si="0"/>
        <v>32</v>
      </c>
      <c r="B34" s="1">
        <v>40.544802099999998</v>
      </c>
      <c r="C34" s="1">
        <v>-4.0121150999999999</v>
      </c>
      <c r="D34" s="2">
        <v>19.13</v>
      </c>
      <c r="E34" s="3">
        <v>15.469860468532227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-1.2300000001630451E-5</v>
      </c>
      <c r="K34" s="1">
        <f>Tabla3[[#This Row],[LON UAV]]-Tabla3[[#This Row],[LON MARKER]]</f>
        <v>3.6999999997178179E-6</v>
      </c>
      <c r="L34" s="2">
        <f>Tabla3[[#This Row],[ALT UAV]]-Tabla3[[#This Row],[ALT MARKER]]</f>
        <v>19.13</v>
      </c>
      <c r="M34" s="2">
        <f>Tabla3[[#This Row],[YAW UAV]]-Tabla3[[#This Row],[YAW MARKER]]</f>
        <v>15.469860468532227</v>
      </c>
    </row>
    <row r="35" spans="1:13" x14ac:dyDescent="0.25">
      <c r="A35">
        <f t="shared" si="0"/>
        <v>33</v>
      </c>
      <c r="B35" s="1">
        <v>40.544803100000003</v>
      </c>
      <c r="C35" s="1">
        <v>-4.0121155000000002</v>
      </c>
      <c r="D35" s="2">
        <v>19.14</v>
      </c>
      <c r="E35" s="3">
        <v>9.7402825172239957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-1.1299999997049781E-5</v>
      </c>
      <c r="K35" s="1">
        <f>Tabla3[[#This Row],[LON UAV]]-Tabla3[[#This Row],[LON MARKER]]</f>
        <v>3.299999999484271E-6</v>
      </c>
      <c r="L35" s="2">
        <f>Tabla3[[#This Row],[ALT UAV]]-Tabla3[[#This Row],[ALT MARKER]]</f>
        <v>19.14</v>
      </c>
      <c r="M35" s="2">
        <f>Tabla3[[#This Row],[YAW UAV]]-Tabla3[[#This Row],[YAW MARKER]]</f>
        <v>9.7402825172239957</v>
      </c>
    </row>
    <row r="36" spans="1:13" x14ac:dyDescent="0.25">
      <c r="A36">
        <f t="shared" si="0"/>
        <v>34</v>
      </c>
      <c r="B36" s="1">
        <v>40.544803899999998</v>
      </c>
      <c r="C36" s="1">
        <v>-4.0121159000000004</v>
      </c>
      <c r="D36" s="2">
        <v>19.14</v>
      </c>
      <c r="E36" s="3">
        <v>4.5836623610465859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-1.0500000001911758E-5</v>
      </c>
      <c r="K36" s="1">
        <f>Tabla3[[#This Row],[LON UAV]]-Tabla3[[#This Row],[LON MARKER]]</f>
        <v>2.8999999992507242E-6</v>
      </c>
      <c r="L36" s="2">
        <f>Tabla3[[#This Row],[ALT UAV]]-Tabla3[[#This Row],[ALT MARKER]]</f>
        <v>19.14</v>
      </c>
      <c r="M36" s="2">
        <f>Tabla3[[#This Row],[YAW UAV]]-Tabla3[[#This Row],[YAW MARKER]]</f>
        <v>4.5836623610465859</v>
      </c>
    </row>
    <row r="37" spans="1:13" x14ac:dyDescent="0.25">
      <c r="A37">
        <f t="shared" si="0"/>
        <v>35</v>
      </c>
      <c r="B37" s="1">
        <v>40.544804399999997</v>
      </c>
      <c r="C37" s="1">
        <v>-4.0121162999999997</v>
      </c>
      <c r="D37" s="2">
        <v>19.14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-1.0000000003174137E-5</v>
      </c>
      <c r="K37" s="1">
        <f>Tabla3[[#This Row],[LON UAV]]-Tabla3[[#This Row],[LON MARKER]]</f>
        <v>2.4999999999053557E-6</v>
      </c>
      <c r="L37" s="2">
        <f>Tabla3[[#This Row],[ALT UAV]]-Tabla3[[#This Row],[ALT MARKER]]</f>
        <v>19.14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40.544804900000003</v>
      </c>
      <c r="C38" s="1">
        <v>-4.0121165999999997</v>
      </c>
      <c r="D38" s="2">
        <v>19.14</v>
      </c>
      <c r="E38" s="3">
        <v>-2.8647889756541161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-9.4999999973310878E-6</v>
      </c>
      <c r="K38" s="1">
        <f>Tabla3[[#This Row],[LON UAV]]-Tabla3[[#This Row],[LON MARKER]]</f>
        <v>2.1999999999522402E-6</v>
      </c>
      <c r="L38" s="2">
        <f>Tabla3[[#This Row],[ALT UAV]]-Tabla3[[#This Row],[ALT MARKER]]</f>
        <v>19.14</v>
      </c>
      <c r="M38" s="2">
        <f>Tabla3[[#This Row],[YAW UAV]]-Tabla3[[#This Row],[YAW MARKER]]</f>
        <v>-2.8647889756541161</v>
      </c>
    </row>
    <row r="39" spans="1:13" x14ac:dyDescent="0.25">
      <c r="A39">
        <f t="shared" si="0"/>
        <v>37</v>
      </c>
      <c r="B39" s="1">
        <v>40.544805400000001</v>
      </c>
      <c r="C39" s="1">
        <v>-4.0121169999999999</v>
      </c>
      <c r="D39" s="2">
        <v>19.14</v>
      </c>
      <c r="E39" s="3">
        <v>-5.156620156177409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-8.9999999985934664E-6</v>
      </c>
      <c r="K39" s="1">
        <f>Tabla3[[#This Row],[LON UAV]]-Tabla3[[#This Row],[LON MARKER]]</f>
        <v>1.7999999997186933E-6</v>
      </c>
      <c r="L39" s="2">
        <f>Tabla3[[#This Row],[ALT UAV]]-Tabla3[[#This Row],[ALT MARKER]]</f>
        <v>19.14</v>
      </c>
      <c r="M39" s="2">
        <f>Tabla3[[#This Row],[YAW UAV]]-Tabla3[[#This Row],[YAW MARKER]]</f>
        <v>-5.156620156177409</v>
      </c>
    </row>
    <row r="40" spans="1:13" x14ac:dyDescent="0.25">
      <c r="A40">
        <f t="shared" si="0"/>
        <v>38</v>
      </c>
      <c r="B40" s="1">
        <v>40.544805799999999</v>
      </c>
      <c r="C40" s="1">
        <v>-4.0121172999999999</v>
      </c>
      <c r="D40" s="2">
        <v>19.14</v>
      </c>
      <c r="E40" s="3">
        <v>-6.3025357464390561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-8.6000000010244548E-6</v>
      </c>
      <c r="K40" s="1">
        <f>Tabla3[[#This Row],[LON UAV]]-Tabla3[[#This Row],[LON MARKER]]</f>
        <v>1.4999999997655777E-6</v>
      </c>
      <c r="L40" s="2">
        <f>Tabla3[[#This Row],[ALT UAV]]-Tabla3[[#This Row],[ALT MARKER]]</f>
        <v>19.14</v>
      </c>
      <c r="M40" s="2">
        <f>Tabla3[[#This Row],[YAW UAV]]-Tabla3[[#This Row],[YAW MARKER]]</f>
        <v>-6.3025357464390561</v>
      </c>
    </row>
    <row r="41" spans="1:13" x14ac:dyDescent="0.25">
      <c r="A41">
        <f t="shared" si="0"/>
        <v>39</v>
      </c>
      <c r="B41" s="1">
        <v>40.544806100000002</v>
      </c>
      <c r="C41" s="1">
        <v>-4.0121175999999998</v>
      </c>
      <c r="D41" s="2">
        <v>19.14</v>
      </c>
      <c r="E41" s="3">
        <v>-6.3025357464390561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-8.2999999975186256E-6</v>
      </c>
      <c r="K41" s="1">
        <f>Tabla3[[#This Row],[LON UAV]]-Tabla3[[#This Row],[LON MARKER]]</f>
        <v>1.1999999998124622E-6</v>
      </c>
      <c r="L41" s="2">
        <f>Tabla3[[#This Row],[ALT UAV]]-Tabla3[[#This Row],[ALT MARKER]]</f>
        <v>19.14</v>
      </c>
      <c r="M41" s="2">
        <f>Tabla3[[#This Row],[YAW UAV]]-Tabla3[[#This Row],[YAW MARKER]]</f>
        <v>-6.3025357464390561</v>
      </c>
    </row>
    <row r="42" spans="1:13" x14ac:dyDescent="0.25">
      <c r="A42">
        <f t="shared" si="0"/>
        <v>40</v>
      </c>
      <c r="B42" s="1">
        <v>40.544806299999998</v>
      </c>
      <c r="C42" s="1">
        <v>-4.0121178999999998</v>
      </c>
      <c r="D42" s="2">
        <v>19.149999999999999</v>
      </c>
      <c r="E42" s="3">
        <v>-5.7295779513082321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-8.1000000022868335E-6</v>
      </c>
      <c r="K42" s="1">
        <f>Tabla3[[#This Row],[LON UAV]]-Tabla3[[#This Row],[LON MARKER]]</f>
        <v>8.9999999985934664E-7</v>
      </c>
      <c r="L42" s="2">
        <f>Tabla3[[#This Row],[ALT UAV]]-Tabla3[[#This Row],[ALT MARKER]]</f>
        <v>19.149999999999999</v>
      </c>
      <c r="M42" s="2">
        <f>Tabla3[[#This Row],[YAW UAV]]-Tabla3[[#This Row],[YAW MARKER]]</f>
        <v>-5.7295779513082321</v>
      </c>
    </row>
    <row r="43" spans="1:13" x14ac:dyDescent="0.25">
      <c r="A43">
        <f t="shared" si="0"/>
        <v>41</v>
      </c>
      <c r="B43" s="1">
        <v>40.5448065</v>
      </c>
      <c r="C43" s="1">
        <v>-4.0121181999999997</v>
      </c>
      <c r="D43" s="2">
        <v>19.149999999999999</v>
      </c>
      <c r="E43" s="3">
        <v>-4.5836623610465859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-7.899999999949614E-6</v>
      </c>
      <c r="K43" s="1">
        <f>Tabla3[[#This Row],[LON UAV]]-Tabla3[[#This Row],[LON MARKER]]</f>
        <v>5.999999999062311E-7</v>
      </c>
      <c r="L43" s="2">
        <f>Tabla3[[#This Row],[ALT UAV]]-Tabla3[[#This Row],[ALT MARKER]]</f>
        <v>19.149999999999999</v>
      </c>
      <c r="M43" s="2">
        <f>Tabla3[[#This Row],[YAW UAV]]-Tabla3[[#This Row],[YAW MARKER]]</f>
        <v>-4.5836623610465859</v>
      </c>
    </row>
    <row r="44" spans="1:13" x14ac:dyDescent="0.25">
      <c r="A44">
        <f t="shared" si="0"/>
        <v>42</v>
      </c>
      <c r="B44" s="1">
        <v>40.5448065</v>
      </c>
      <c r="C44" s="1">
        <v>-4.0121184000000003</v>
      </c>
      <c r="D44" s="2">
        <v>19.149999999999999</v>
      </c>
      <c r="E44" s="3">
        <v>-2.8647889756541161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-7.899999999949614E-6</v>
      </c>
      <c r="K44" s="1">
        <f>Tabla3[[#This Row],[LON UAV]]-Tabla3[[#This Row],[LON MARKER]]</f>
        <v>3.9999999934536845E-7</v>
      </c>
      <c r="L44" s="2">
        <f>Tabla3[[#This Row],[ALT UAV]]-Tabla3[[#This Row],[ALT MARKER]]</f>
        <v>19.149999999999999</v>
      </c>
      <c r="M44" s="2">
        <f>Tabla3[[#This Row],[YAW UAV]]-Tabla3[[#This Row],[YAW MARKER]]</f>
        <v>-2.8647889756541161</v>
      </c>
    </row>
    <row r="45" spans="1:13" x14ac:dyDescent="0.25">
      <c r="A45">
        <f t="shared" si="0"/>
        <v>43</v>
      </c>
      <c r="B45" s="1">
        <v>40.544806600000001</v>
      </c>
      <c r="C45" s="1">
        <v>-4.0121186</v>
      </c>
      <c r="D45" s="2">
        <v>19.149999999999999</v>
      </c>
      <c r="E45" s="3">
        <v>-1.1459155902616465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-7.7999999987810043E-6</v>
      </c>
      <c r="K45" s="1">
        <f>Tabla3[[#This Row],[LON UAV]]-Tabla3[[#This Row],[LON MARKER]]</f>
        <v>1.9999999967268423E-7</v>
      </c>
      <c r="L45" s="2">
        <f>Tabla3[[#This Row],[ALT UAV]]-Tabla3[[#This Row],[ALT MARKER]]</f>
        <v>19.149999999999999</v>
      </c>
      <c r="M45" s="2">
        <f>Tabla3[[#This Row],[YAW UAV]]-Tabla3[[#This Row],[YAW MARKER]]</f>
        <v>-1.1459155902616465</v>
      </c>
    </row>
    <row r="46" spans="1:13" x14ac:dyDescent="0.25">
      <c r="A46">
        <f t="shared" si="0"/>
        <v>44</v>
      </c>
      <c r="B46" s="1">
        <v>40.544806600000001</v>
      </c>
      <c r="C46" s="1">
        <v>-4.0121188999999999</v>
      </c>
      <c r="D46" s="2">
        <v>19.149999999999999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-7.7999999987810043E-6</v>
      </c>
      <c r="K46" s="1">
        <f>Tabla3[[#This Row],[LON UAV]]-Tabla3[[#This Row],[LON MARKER]]</f>
        <v>-1.0000000028043132E-7</v>
      </c>
      <c r="L46" s="2">
        <f>Tabla3[[#This Row],[ALT UAV]]-Tabla3[[#This Row],[ALT MARKER]]</f>
        <v>19.149999999999999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40.544806600000001</v>
      </c>
      <c r="C47" s="1">
        <v>-4.0121191999999999</v>
      </c>
      <c r="D47" s="2">
        <v>19.12</v>
      </c>
      <c r="E47" s="3">
        <v>2.2918311805232929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-7.7999999987810043E-6</v>
      </c>
      <c r="K47" s="1">
        <f>Tabla3[[#This Row],[LON UAV]]-Tabla3[[#This Row],[LON MARKER]]</f>
        <v>-4.0000000023354687E-7</v>
      </c>
      <c r="L47" s="2">
        <f>Tabla3[[#This Row],[ALT UAV]]-Tabla3[[#This Row],[ALT MARKER]]</f>
        <v>19.12</v>
      </c>
      <c r="M47" s="2">
        <f>Tabla3[[#This Row],[YAW UAV]]-Tabla3[[#This Row],[YAW MARKER]]</f>
        <v>2.2918311805232929</v>
      </c>
    </row>
    <row r="48" spans="1:13" x14ac:dyDescent="0.25">
      <c r="A48">
        <f t="shared" si="0"/>
        <v>46</v>
      </c>
      <c r="B48" s="1">
        <v>40.5448065</v>
      </c>
      <c r="C48" s="1">
        <v>-4.0121193999999996</v>
      </c>
      <c r="D48" s="2">
        <v>19.07</v>
      </c>
      <c r="E48" s="3">
        <v>3.4377467707849392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-7.899999999949614E-6</v>
      </c>
      <c r="K48" s="1">
        <f>Tabla3[[#This Row],[LON UAV]]-Tabla3[[#This Row],[LON MARKER]]</f>
        <v>-5.999999999062311E-7</v>
      </c>
      <c r="L48" s="2">
        <f>Tabla3[[#This Row],[ALT UAV]]-Tabla3[[#This Row],[ALT MARKER]]</f>
        <v>19.07</v>
      </c>
      <c r="M48" s="2">
        <f>Tabla3[[#This Row],[YAW UAV]]-Tabla3[[#This Row],[YAW MARKER]]</f>
        <v>3.4377467707849392</v>
      </c>
    </row>
    <row r="49" spans="1:13" x14ac:dyDescent="0.25">
      <c r="A49">
        <f t="shared" si="0"/>
        <v>47</v>
      </c>
      <c r="B49" s="1">
        <v>40.5448065</v>
      </c>
      <c r="C49" s="1">
        <v>-4.0121196000000001</v>
      </c>
      <c r="D49" s="2">
        <v>18.989999999999998</v>
      </c>
      <c r="E49" s="3">
        <v>4.0107045659157627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-7.899999999949614E-6</v>
      </c>
      <c r="K49" s="1">
        <f>Tabla3[[#This Row],[LON UAV]]-Tabla3[[#This Row],[LON MARKER]]</f>
        <v>-8.0000000046709374E-7</v>
      </c>
      <c r="L49" s="2">
        <f>Tabla3[[#This Row],[ALT UAV]]-Tabla3[[#This Row],[ALT MARKER]]</f>
        <v>18.989999999999998</v>
      </c>
      <c r="M49" s="2">
        <f>Tabla3[[#This Row],[YAW UAV]]-Tabla3[[#This Row],[YAW MARKER]]</f>
        <v>4.0107045659157627</v>
      </c>
    </row>
    <row r="50" spans="1:13" x14ac:dyDescent="0.25">
      <c r="A50">
        <f t="shared" si="0"/>
        <v>48</v>
      </c>
      <c r="B50" s="1">
        <v>40.544806399999999</v>
      </c>
      <c r="C50" s="1">
        <v>-4.0121197000000004</v>
      </c>
      <c r="D50" s="2">
        <v>18.89</v>
      </c>
      <c r="E50" s="3">
        <v>4.5836623610465859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-8.0000000011182237E-6</v>
      </c>
      <c r="K50" s="1">
        <f>Tabla3[[#This Row],[LON UAV]]-Tabla3[[#This Row],[LON MARKER]]</f>
        <v>-9.0000000074752506E-7</v>
      </c>
      <c r="L50" s="2">
        <f>Tabla3[[#This Row],[ALT UAV]]-Tabla3[[#This Row],[ALT MARKER]]</f>
        <v>18.89</v>
      </c>
      <c r="M50" s="2">
        <f>Tabla3[[#This Row],[YAW UAV]]-Tabla3[[#This Row],[YAW MARKER]]</f>
        <v>4.5836623610465859</v>
      </c>
    </row>
    <row r="51" spans="1:13" x14ac:dyDescent="0.25">
      <c r="A51">
        <f t="shared" si="0"/>
        <v>49</v>
      </c>
      <c r="B51" s="1">
        <v>40.544806299999998</v>
      </c>
      <c r="C51" s="1">
        <v>-4.0121199000000001</v>
      </c>
      <c r="D51" s="2">
        <v>18.78</v>
      </c>
      <c r="E51" s="3">
        <v>4.5836623610465859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-8.1000000022868335E-6</v>
      </c>
      <c r="K51" s="1">
        <f>Tabla3[[#This Row],[LON UAV]]-Tabla3[[#This Row],[LON MARKER]]</f>
        <v>-1.1000000004202093E-6</v>
      </c>
      <c r="L51" s="2">
        <f>Tabla3[[#This Row],[ALT UAV]]-Tabla3[[#This Row],[ALT MARKER]]</f>
        <v>18.78</v>
      </c>
      <c r="M51" s="2">
        <f>Tabla3[[#This Row],[YAW UAV]]-Tabla3[[#This Row],[YAW MARKER]]</f>
        <v>4.5836623610465859</v>
      </c>
    </row>
    <row r="52" spans="1:13" x14ac:dyDescent="0.25">
      <c r="A52">
        <f t="shared" si="0"/>
        <v>50</v>
      </c>
      <c r="B52" s="1">
        <v>40.544806199999996</v>
      </c>
      <c r="C52" s="1">
        <v>-4.0121200000000004</v>
      </c>
      <c r="D52" s="2">
        <v>18.690000000000001</v>
      </c>
      <c r="E52" s="3">
        <v>4.5836623610465859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-8.2000000034554432E-6</v>
      </c>
      <c r="K52" s="1">
        <f>Tabla3[[#This Row],[LON UAV]]-Tabla3[[#This Row],[LON MARKER]]</f>
        <v>-1.2000000007006406E-6</v>
      </c>
      <c r="L52" s="2">
        <f>Tabla3[[#This Row],[ALT UAV]]-Tabla3[[#This Row],[ALT MARKER]]</f>
        <v>18.690000000000001</v>
      </c>
      <c r="M52" s="2">
        <f>Tabla3[[#This Row],[YAW UAV]]-Tabla3[[#This Row],[YAW MARKER]]</f>
        <v>4.5836623610465859</v>
      </c>
    </row>
    <row r="53" spans="1:13" x14ac:dyDescent="0.25">
      <c r="A53">
        <f t="shared" si="0"/>
        <v>51</v>
      </c>
      <c r="B53" s="1">
        <v>40.544806000000001</v>
      </c>
      <c r="C53" s="1">
        <v>-4.0121200000000004</v>
      </c>
      <c r="D53" s="2">
        <v>18.57</v>
      </c>
      <c r="E53" s="3">
        <v>4.0107045659157627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-8.3999999986872353E-6</v>
      </c>
      <c r="K53" s="1">
        <f>Tabla3[[#This Row],[LON UAV]]-Tabla3[[#This Row],[LON MARKER]]</f>
        <v>-1.2000000007006406E-6</v>
      </c>
      <c r="L53" s="2">
        <f>Tabla3[[#This Row],[ALT UAV]]-Tabla3[[#This Row],[ALT MARKER]]</f>
        <v>18.57</v>
      </c>
      <c r="M53" s="2">
        <f>Tabla3[[#This Row],[YAW UAV]]-Tabla3[[#This Row],[YAW MARKER]]</f>
        <v>4.0107045659157627</v>
      </c>
    </row>
    <row r="54" spans="1:13" x14ac:dyDescent="0.25">
      <c r="A54">
        <f t="shared" si="0"/>
        <v>52</v>
      </c>
      <c r="B54" s="1">
        <v>40.5448059</v>
      </c>
      <c r="C54" s="1">
        <v>-4.0121200999999997</v>
      </c>
      <c r="D54" s="2">
        <v>18.46</v>
      </c>
      <c r="E54" s="3">
        <v>3.4377467707849392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-8.4999999998558451E-6</v>
      </c>
      <c r="K54" s="1">
        <f>Tabla3[[#This Row],[LON UAV]]-Tabla3[[#This Row],[LON MARKER]]</f>
        <v>-1.3000000000928935E-6</v>
      </c>
      <c r="L54" s="2">
        <f>Tabla3[[#This Row],[ALT UAV]]-Tabla3[[#This Row],[ALT MARKER]]</f>
        <v>18.46</v>
      </c>
      <c r="M54" s="2">
        <f>Tabla3[[#This Row],[YAW UAV]]-Tabla3[[#This Row],[YAW MARKER]]</f>
        <v>3.4377467707849392</v>
      </c>
    </row>
    <row r="55" spans="1:13" x14ac:dyDescent="0.25">
      <c r="A55">
        <f t="shared" si="0"/>
        <v>53</v>
      </c>
      <c r="B55" s="1">
        <v>40.544805799999999</v>
      </c>
      <c r="C55" s="1">
        <v>-4.0121202</v>
      </c>
      <c r="D55" s="2">
        <v>18.34</v>
      </c>
      <c r="E55" s="3">
        <v>2.8647889756541161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-8.6000000010244548E-6</v>
      </c>
      <c r="K55" s="1">
        <f>Tabla3[[#This Row],[LON UAV]]-Tabla3[[#This Row],[LON MARKER]]</f>
        <v>-1.4000000003733248E-6</v>
      </c>
      <c r="L55" s="2">
        <f>Tabla3[[#This Row],[ALT UAV]]-Tabla3[[#This Row],[ALT MARKER]]</f>
        <v>18.34</v>
      </c>
      <c r="M55" s="2">
        <f>Tabla3[[#This Row],[YAW UAV]]-Tabla3[[#This Row],[YAW MARKER]]</f>
        <v>2.8647889756541161</v>
      </c>
    </row>
    <row r="56" spans="1:13" x14ac:dyDescent="0.25">
      <c r="A56">
        <f t="shared" si="0"/>
        <v>54</v>
      </c>
      <c r="B56" s="1">
        <v>40.544805599999997</v>
      </c>
      <c r="C56" s="1">
        <v>-4.0121202</v>
      </c>
      <c r="D56" s="2">
        <v>18.22</v>
      </c>
      <c r="E56" s="3">
        <v>1.7188733853924696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-8.8000000033616743E-6</v>
      </c>
      <c r="K56" s="1">
        <f>Tabla3[[#This Row],[LON UAV]]-Tabla3[[#This Row],[LON MARKER]]</f>
        <v>-1.4000000003733248E-6</v>
      </c>
      <c r="L56" s="2">
        <f>Tabla3[[#This Row],[ALT UAV]]-Tabla3[[#This Row],[ALT MARKER]]</f>
        <v>18.22</v>
      </c>
      <c r="M56" s="2">
        <f>Tabla3[[#This Row],[YAW UAV]]-Tabla3[[#This Row],[YAW MARKER]]</f>
        <v>1.7188733853924696</v>
      </c>
    </row>
    <row r="57" spans="1:13" x14ac:dyDescent="0.25">
      <c r="A57">
        <f t="shared" si="0"/>
        <v>55</v>
      </c>
      <c r="B57" s="1">
        <v>40.544805500000002</v>
      </c>
      <c r="C57" s="1">
        <v>-4.0121202</v>
      </c>
      <c r="D57" s="2">
        <v>18.100000000000001</v>
      </c>
      <c r="E57" s="3">
        <v>1.1459155902616465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-8.8999999974248567E-6</v>
      </c>
      <c r="K57" s="1">
        <f>Tabla3[[#This Row],[LON UAV]]-Tabla3[[#This Row],[LON MARKER]]</f>
        <v>-1.4000000003733248E-6</v>
      </c>
      <c r="L57" s="2">
        <f>Tabla3[[#This Row],[ALT UAV]]-Tabla3[[#This Row],[ALT MARKER]]</f>
        <v>18.100000000000001</v>
      </c>
      <c r="M57" s="2">
        <f>Tabla3[[#This Row],[YAW UAV]]-Tabla3[[#This Row],[YAW MARKER]]</f>
        <v>1.1459155902616465</v>
      </c>
    </row>
    <row r="58" spans="1:13" x14ac:dyDescent="0.25">
      <c r="A58">
        <f t="shared" si="0"/>
        <v>56</v>
      </c>
      <c r="B58" s="1">
        <v>40.5448053</v>
      </c>
      <c r="C58" s="1">
        <v>-4.0121202</v>
      </c>
      <c r="D58" s="2">
        <v>17.97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-9.0999999997620762E-6</v>
      </c>
      <c r="K58" s="1">
        <f>Tabla3[[#This Row],[LON UAV]]-Tabla3[[#This Row],[LON MARKER]]</f>
        <v>-1.4000000003733248E-6</v>
      </c>
      <c r="L58" s="2">
        <f>Tabla3[[#This Row],[ALT UAV]]-Tabla3[[#This Row],[ALT MARKER]]</f>
        <v>17.97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40.544805199999999</v>
      </c>
      <c r="C59" s="1">
        <v>-4.0121200999999997</v>
      </c>
      <c r="D59" s="2">
        <v>17.84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-9.2000000009306859E-6</v>
      </c>
      <c r="K59" s="1">
        <f>Tabla3[[#This Row],[LON UAV]]-Tabla3[[#This Row],[LON MARKER]]</f>
        <v>-1.3000000000928935E-6</v>
      </c>
      <c r="L59" s="2">
        <f>Tabla3[[#This Row],[ALT UAV]]-Tabla3[[#This Row],[ALT MARKER]]</f>
        <v>17.84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40.544805099999998</v>
      </c>
      <c r="C60" s="1">
        <v>-4.0121200999999997</v>
      </c>
      <c r="D60" s="2">
        <v>17.73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-9.3000000020992957E-6</v>
      </c>
      <c r="K60" s="1">
        <f>Tabla3[[#This Row],[LON UAV]]-Tabla3[[#This Row],[LON MARKER]]</f>
        <v>-1.3000000000928935E-6</v>
      </c>
      <c r="L60" s="2">
        <f>Tabla3[[#This Row],[ALT UAV]]-Tabla3[[#This Row],[ALT MARKER]]</f>
        <v>17.73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40.544804999999997</v>
      </c>
      <c r="C61" s="1">
        <v>-4.0121200000000004</v>
      </c>
      <c r="D61" s="2">
        <v>17.600000000000001</v>
      </c>
      <c r="E61" s="3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-9.4000000032679054E-6</v>
      </c>
      <c r="K61" s="1">
        <f>Tabla3[[#This Row],[LON UAV]]-Tabla3[[#This Row],[LON MARKER]]</f>
        <v>-1.2000000007006406E-6</v>
      </c>
      <c r="L61" s="2">
        <f>Tabla3[[#This Row],[ALT UAV]]-Tabla3[[#This Row],[ALT MARKER]]</f>
        <v>17.600000000000001</v>
      </c>
      <c r="M61" s="2">
        <f>Tabla3[[#This Row],[YAW UAV]]-Tabla3[[#This Row],[YAW MARKER]]</f>
        <v>-0.57295779513082323</v>
      </c>
    </row>
    <row r="62" spans="1:13" x14ac:dyDescent="0.25">
      <c r="A62">
        <f t="shared" si="0"/>
        <v>60</v>
      </c>
      <c r="B62" s="1">
        <v>40.544804900000003</v>
      </c>
      <c r="C62" s="1">
        <v>-4.0121200000000004</v>
      </c>
      <c r="D62" s="2">
        <v>17.47</v>
      </c>
      <c r="E62" s="3">
        <v>-0.57295779513082323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-9.4999999973310878E-6</v>
      </c>
      <c r="K62" s="1">
        <f>Tabla3[[#This Row],[LON UAV]]-Tabla3[[#This Row],[LON MARKER]]</f>
        <v>-1.2000000007006406E-6</v>
      </c>
      <c r="L62" s="2">
        <f>Tabla3[[#This Row],[ALT UAV]]-Tabla3[[#This Row],[ALT MARKER]]</f>
        <v>17.47</v>
      </c>
      <c r="M62" s="2">
        <f>Tabla3[[#This Row],[YAW UAV]]-Tabla3[[#This Row],[YAW MARKER]]</f>
        <v>-0.57295779513082323</v>
      </c>
    </row>
    <row r="63" spans="1:13" x14ac:dyDescent="0.25">
      <c r="A63">
        <f t="shared" si="0"/>
        <v>61</v>
      </c>
      <c r="B63" s="1">
        <v>40.544804900000003</v>
      </c>
      <c r="C63" s="1">
        <v>-4.0121199000000001</v>
      </c>
      <c r="D63" s="2">
        <v>17.329999999999998</v>
      </c>
      <c r="E63" s="3">
        <v>-0.57295779513082323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-9.4999999973310878E-6</v>
      </c>
      <c r="K63" s="1">
        <f>Tabla3[[#This Row],[LON UAV]]-Tabla3[[#This Row],[LON MARKER]]</f>
        <v>-1.1000000004202093E-6</v>
      </c>
      <c r="L63" s="2">
        <f>Tabla3[[#This Row],[ALT UAV]]-Tabla3[[#This Row],[ALT MARKER]]</f>
        <v>17.329999999999998</v>
      </c>
      <c r="M63" s="2">
        <f>Tabla3[[#This Row],[YAW UAV]]-Tabla3[[#This Row],[YAW MARKER]]</f>
        <v>-0.57295779513082323</v>
      </c>
    </row>
    <row r="64" spans="1:13" x14ac:dyDescent="0.25">
      <c r="A64">
        <f t="shared" si="0"/>
        <v>62</v>
      </c>
      <c r="B64" s="1">
        <v>40.544804800000001</v>
      </c>
      <c r="C64" s="1">
        <v>-4.0121197999999998</v>
      </c>
      <c r="D64" s="2">
        <v>17.23</v>
      </c>
      <c r="E64" s="3">
        <v>-0.57295779513082323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-9.5999999984996975E-6</v>
      </c>
      <c r="K64" s="1">
        <f>Tabla3[[#This Row],[LON UAV]]-Tabla3[[#This Row],[LON MARKER]]</f>
        <v>-1.000000000139778E-6</v>
      </c>
      <c r="L64" s="2">
        <f>Tabla3[[#This Row],[ALT UAV]]-Tabla3[[#This Row],[ALT MARKER]]</f>
        <v>17.23</v>
      </c>
      <c r="M64" s="2">
        <f>Tabla3[[#This Row],[YAW UAV]]-Tabla3[[#This Row],[YAW MARKER]]</f>
        <v>-0.57295779513082323</v>
      </c>
    </row>
    <row r="65" spans="1:13" x14ac:dyDescent="0.25">
      <c r="A65">
        <f t="shared" si="0"/>
        <v>63</v>
      </c>
      <c r="B65" s="1">
        <v>40.5448047</v>
      </c>
      <c r="C65" s="1">
        <v>-4.0121197999999998</v>
      </c>
      <c r="D65" s="2">
        <v>17.11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-9.6999999996683073E-6</v>
      </c>
      <c r="K65" s="1">
        <f>Tabla3[[#This Row],[LON UAV]]-Tabla3[[#This Row],[LON MARKER]]</f>
        <v>-1.000000000139778E-6</v>
      </c>
      <c r="L65" s="2">
        <f>Tabla3[[#This Row],[ALT UAV]]-Tabla3[[#This Row],[ALT MARKER]]</f>
        <v>17.11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40.5448047</v>
      </c>
      <c r="C66" s="1">
        <v>-4.0121197000000004</v>
      </c>
      <c r="D66" s="2">
        <v>16.98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-9.6999999996683073E-6</v>
      </c>
      <c r="K66" s="1">
        <f>Tabla3[[#This Row],[LON UAV]]-Tabla3[[#This Row],[LON MARKER]]</f>
        <v>-9.0000000074752506E-7</v>
      </c>
      <c r="L66" s="2">
        <f>Tabla3[[#This Row],[ALT UAV]]-Tabla3[[#This Row],[ALT MARKER]]</f>
        <v>16.98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40.5448047</v>
      </c>
      <c r="C67" s="1">
        <v>-4.0121196000000001</v>
      </c>
      <c r="D67" s="2">
        <v>16.850000000000001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-9.6999999996683073E-6</v>
      </c>
      <c r="K67" s="1">
        <f>Tabla3[[#This Row],[LON UAV]]-Tabla3[[#This Row],[LON MARKER]]</f>
        <v>-8.0000000046709374E-7</v>
      </c>
      <c r="L67" s="2">
        <f>Tabla3[[#This Row],[ALT UAV]]-Tabla3[[#This Row],[ALT MARKER]]</f>
        <v>16.850000000000001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40.5448047</v>
      </c>
      <c r="C68" s="1">
        <v>-4.0121194999999998</v>
      </c>
      <c r="D68" s="2">
        <v>16.739999999999998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-9.6999999996683073E-6</v>
      </c>
      <c r="K68" s="1">
        <f>Tabla3[[#This Row],[LON UAV]]-Tabla3[[#This Row],[LON MARKER]]</f>
        <v>-7.0000000018666242E-7</v>
      </c>
      <c r="L68" s="2">
        <f>Tabla3[[#This Row],[ALT UAV]]-Tabla3[[#This Row],[ALT MARKER]]</f>
        <v>16.739999999999998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40.5448047</v>
      </c>
      <c r="C69" s="1">
        <v>-4.0121193999999996</v>
      </c>
      <c r="D69" s="2">
        <v>16.62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-9.6999999996683073E-6</v>
      </c>
      <c r="K69" s="1">
        <f>Tabla3[[#This Row],[LON UAV]]-Tabla3[[#This Row],[LON MARKER]]</f>
        <v>-5.999999999062311E-7</v>
      </c>
      <c r="L69" s="2">
        <f>Tabla3[[#This Row],[ALT UAV]]-Tabla3[[#This Row],[ALT MARKER]]</f>
        <v>16.62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40.5448047</v>
      </c>
      <c r="C70" s="1">
        <v>-4.0121193000000002</v>
      </c>
      <c r="D70" s="2">
        <v>16.47</v>
      </c>
      <c r="E70" s="3">
        <v>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-9.6999999996683073E-6</v>
      </c>
      <c r="K70" s="1">
        <f>Tabla3[[#This Row],[LON UAV]]-Tabla3[[#This Row],[LON MARKER]]</f>
        <v>-5.0000000051397819E-7</v>
      </c>
      <c r="L70" s="2">
        <f>Tabla3[[#This Row],[ALT UAV]]-Tabla3[[#This Row],[ALT MARKER]]</f>
        <v>16.47</v>
      </c>
      <c r="M70" s="2">
        <f>Tabla3[[#This Row],[YAW UAV]]-Tabla3[[#This Row],[YAW MARKER]]</f>
        <v>0.57295779513082323</v>
      </c>
    </row>
    <row r="71" spans="1:13" x14ac:dyDescent="0.25">
      <c r="A71">
        <f t="shared" si="1"/>
        <v>69</v>
      </c>
      <c r="B71" s="1">
        <v>40.5448047</v>
      </c>
      <c r="C71" s="1">
        <v>-4.0121193000000002</v>
      </c>
      <c r="D71" s="2">
        <v>16.36</v>
      </c>
      <c r="E71" s="3">
        <v>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-9.6999999996683073E-6</v>
      </c>
      <c r="K71" s="1">
        <f>Tabla3[[#This Row],[LON UAV]]-Tabla3[[#This Row],[LON MARKER]]</f>
        <v>-5.0000000051397819E-7</v>
      </c>
      <c r="L71" s="2">
        <f>Tabla3[[#This Row],[ALT UAV]]-Tabla3[[#This Row],[ALT MARKER]]</f>
        <v>16.36</v>
      </c>
      <c r="M71" s="2">
        <f>Tabla3[[#This Row],[YAW UAV]]-Tabla3[[#This Row],[YAW MARKER]]</f>
        <v>0.57295779513082323</v>
      </c>
    </row>
    <row r="72" spans="1:13" x14ac:dyDescent="0.25">
      <c r="A72">
        <f t="shared" si="1"/>
        <v>70</v>
      </c>
      <c r="B72" s="1">
        <v>40.5448047</v>
      </c>
      <c r="C72" s="1">
        <v>-4.0121191999999999</v>
      </c>
      <c r="D72" s="2">
        <v>16.239999999999998</v>
      </c>
      <c r="E72" s="3">
        <v>0.57295779513082323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-9.6999999996683073E-6</v>
      </c>
      <c r="K72" s="1">
        <f>Tabla3[[#This Row],[LON UAV]]-Tabla3[[#This Row],[LON MARKER]]</f>
        <v>-4.0000000023354687E-7</v>
      </c>
      <c r="L72" s="2">
        <f>Tabla3[[#This Row],[ALT UAV]]-Tabla3[[#This Row],[ALT MARKER]]</f>
        <v>16.239999999999998</v>
      </c>
      <c r="M72" s="2">
        <f>Tabla3[[#This Row],[YAW UAV]]-Tabla3[[#This Row],[YAW MARKER]]</f>
        <v>0.57295779513082323</v>
      </c>
    </row>
    <row r="73" spans="1:13" x14ac:dyDescent="0.25">
      <c r="A73">
        <f t="shared" si="1"/>
        <v>71</v>
      </c>
      <c r="B73" s="1">
        <v>40.544804800000001</v>
      </c>
      <c r="C73" s="1">
        <v>-4.0121190999999996</v>
      </c>
      <c r="D73" s="2">
        <v>16.09</v>
      </c>
      <c r="E73" s="3">
        <v>0.57295779513082323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-9.5999999984996975E-6</v>
      </c>
      <c r="K73" s="1">
        <f>Tabla3[[#This Row],[LON UAV]]-Tabla3[[#This Row],[LON MARKER]]</f>
        <v>-2.9999999995311555E-7</v>
      </c>
      <c r="L73" s="2">
        <f>Tabla3[[#This Row],[ALT UAV]]-Tabla3[[#This Row],[ALT MARKER]]</f>
        <v>16.09</v>
      </c>
      <c r="M73" s="2">
        <f>Tabla3[[#This Row],[YAW UAV]]-Tabla3[[#This Row],[YAW MARKER]]</f>
        <v>0.57295779513082323</v>
      </c>
    </row>
    <row r="74" spans="1:13" x14ac:dyDescent="0.25">
      <c r="A74">
        <f t="shared" si="1"/>
        <v>72</v>
      </c>
      <c r="B74" s="1">
        <v>40.544804900000003</v>
      </c>
      <c r="C74" s="1">
        <v>-4.0121190000000002</v>
      </c>
      <c r="D74" s="2">
        <v>15.99</v>
      </c>
      <c r="E74" s="3">
        <v>0.57295779513082323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-9.4999999973310878E-6</v>
      </c>
      <c r="K74" s="1">
        <f>Tabla3[[#This Row],[LON UAV]]-Tabla3[[#This Row],[LON MARKER]]</f>
        <v>-2.0000000056086265E-7</v>
      </c>
      <c r="L74" s="2">
        <f>Tabla3[[#This Row],[ALT UAV]]-Tabla3[[#This Row],[ALT MARKER]]</f>
        <v>15.99</v>
      </c>
      <c r="M74" s="2">
        <f>Tabla3[[#This Row],[YAW UAV]]-Tabla3[[#This Row],[YAW MARKER]]</f>
        <v>0.57295779513082323</v>
      </c>
    </row>
    <row r="75" spans="1:13" x14ac:dyDescent="0.25">
      <c r="A75">
        <f t="shared" si="1"/>
        <v>73</v>
      </c>
      <c r="B75" s="1">
        <v>40.544804999999997</v>
      </c>
      <c r="C75" s="1">
        <v>-4.0121188999999999</v>
      </c>
      <c r="D75" s="2">
        <v>15.83</v>
      </c>
      <c r="E75" s="3">
        <v>0.57295779513082323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-9.4000000032679054E-6</v>
      </c>
      <c r="K75" s="1">
        <f>Tabla3[[#This Row],[LON UAV]]-Tabla3[[#This Row],[LON MARKER]]</f>
        <v>-1.0000000028043132E-7</v>
      </c>
      <c r="L75" s="2">
        <f>Tabla3[[#This Row],[ALT UAV]]-Tabla3[[#This Row],[ALT MARKER]]</f>
        <v>15.83</v>
      </c>
      <c r="M75" s="2">
        <f>Tabla3[[#This Row],[YAW UAV]]-Tabla3[[#This Row],[YAW MARKER]]</f>
        <v>0.57295779513082323</v>
      </c>
    </row>
    <row r="76" spans="1:13" x14ac:dyDescent="0.25">
      <c r="A76">
        <f t="shared" si="1"/>
        <v>74</v>
      </c>
      <c r="B76" s="1">
        <v>40.544804999999997</v>
      </c>
      <c r="C76" s="1">
        <v>-4.0121188999999999</v>
      </c>
      <c r="D76" s="2">
        <v>15.72</v>
      </c>
      <c r="E76" s="3">
        <v>0.57295779513082323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-9.4000000032679054E-6</v>
      </c>
      <c r="K76" s="1">
        <f>Tabla3[[#This Row],[LON UAV]]-Tabla3[[#This Row],[LON MARKER]]</f>
        <v>-1.0000000028043132E-7</v>
      </c>
      <c r="L76" s="2">
        <f>Tabla3[[#This Row],[ALT UAV]]-Tabla3[[#This Row],[ALT MARKER]]</f>
        <v>15.72</v>
      </c>
      <c r="M76" s="2">
        <f>Tabla3[[#This Row],[YAW UAV]]-Tabla3[[#This Row],[YAW MARKER]]</f>
        <v>0.57295779513082323</v>
      </c>
    </row>
    <row r="77" spans="1:13" x14ac:dyDescent="0.25">
      <c r="A77">
        <f t="shared" si="1"/>
        <v>75</v>
      </c>
      <c r="B77" s="1">
        <v>40.544805099999998</v>
      </c>
      <c r="C77" s="1">
        <v>-4.0121187999999997</v>
      </c>
      <c r="D77" s="2">
        <v>15.61</v>
      </c>
      <c r="E77" s="3">
        <v>0.57295779513082323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-9.3000000020992957E-6</v>
      </c>
      <c r="K77" s="1">
        <f>Tabla3[[#This Row],[LON UAV]]-Tabla3[[#This Row],[LON MARKER]]</f>
        <v>0</v>
      </c>
      <c r="L77" s="2">
        <f>Tabla3[[#This Row],[ALT UAV]]-Tabla3[[#This Row],[ALT MARKER]]</f>
        <v>15.61</v>
      </c>
      <c r="M77" s="2">
        <f>Tabla3[[#This Row],[YAW UAV]]-Tabla3[[#This Row],[YAW MARKER]]</f>
        <v>0.57295779513082323</v>
      </c>
    </row>
    <row r="78" spans="1:13" x14ac:dyDescent="0.25">
      <c r="A78">
        <f t="shared" si="1"/>
        <v>76</v>
      </c>
      <c r="B78" s="1">
        <v>40.544805199999999</v>
      </c>
      <c r="C78" s="1">
        <v>-4.0121187999999997</v>
      </c>
      <c r="D78" s="2">
        <v>15.52</v>
      </c>
      <c r="E78" s="3">
        <v>0.57295779513082323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-9.2000000009306859E-6</v>
      </c>
      <c r="K78" s="1">
        <f>Tabla3[[#This Row],[LON UAV]]-Tabla3[[#This Row],[LON MARKER]]</f>
        <v>0</v>
      </c>
      <c r="L78" s="2">
        <f>Tabla3[[#This Row],[ALT UAV]]-Tabla3[[#This Row],[ALT MARKER]]</f>
        <v>15.52</v>
      </c>
      <c r="M78" s="2">
        <f>Tabla3[[#This Row],[YAW UAV]]-Tabla3[[#This Row],[YAW MARKER]]</f>
        <v>0.57295779513082323</v>
      </c>
    </row>
    <row r="79" spans="1:13" x14ac:dyDescent="0.25">
      <c r="A79">
        <f t="shared" si="1"/>
        <v>77</v>
      </c>
      <c r="B79" s="1">
        <v>40.5448053</v>
      </c>
      <c r="C79" s="1">
        <v>-4.0121187000000003</v>
      </c>
      <c r="D79" s="2">
        <v>15.41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-9.0999999997620762E-6</v>
      </c>
      <c r="K79" s="1">
        <f>Tabla3[[#This Row],[LON UAV]]-Tabla3[[#This Row],[LON MARKER]]</f>
        <v>9.9999999392252903E-8</v>
      </c>
      <c r="L79" s="2">
        <f>Tabla3[[#This Row],[ALT UAV]]-Tabla3[[#This Row],[ALT MARKER]]</f>
        <v>15.41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40.544805400000001</v>
      </c>
      <c r="C80" s="1">
        <v>-4.0121187000000003</v>
      </c>
      <c r="D80" s="2">
        <v>15.3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-8.9999999985934664E-6</v>
      </c>
      <c r="K80" s="1">
        <f>Tabla3[[#This Row],[LON UAV]]-Tabla3[[#This Row],[LON MARKER]]</f>
        <v>9.9999999392252903E-8</v>
      </c>
      <c r="L80" s="2">
        <f>Tabla3[[#This Row],[ALT UAV]]-Tabla3[[#This Row],[ALT MARKER]]</f>
        <v>15.3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40.544805500000002</v>
      </c>
      <c r="C81" s="1">
        <v>-4.0121187000000003</v>
      </c>
      <c r="D81" s="2">
        <v>15.19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-8.8999999974248567E-6</v>
      </c>
      <c r="K81" s="1">
        <f>Tabla3[[#This Row],[LON UAV]]-Tabla3[[#This Row],[LON MARKER]]</f>
        <v>9.9999999392252903E-8</v>
      </c>
      <c r="L81" s="2">
        <f>Tabla3[[#This Row],[ALT UAV]]-Tabla3[[#This Row],[ALT MARKER]]</f>
        <v>15.19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40.544805599999997</v>
      </c>
      <c r="C82" s="1">
        <v>-4.0121187000000003</v>
      </c>
      <c r="D82" s="2">
        <v>15.11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-8.8000000033616743E-6</v>
      </c>
      <c r="K82" s="1">
        <f>Tabla3[[#This Row],[LON UAV]]-Tabla3[[#This Row],[LON MARKER]]</f>
        <v>9.9999999392252903E-8</v>
      </c>
      <c r="L82" s="2">
        <f>Tabla3[[#This Row],[ALT UAV]]-Tabla3[[#This Row],[ALT MARKER]]</f>
        <v>15.11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40.544805699999998</v>
      </c>
      <c r="C83" s="1">
        <v>-4.0121187000000003</v>
      </c>
      <c r="D83" s="2">
        <v>15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-8.7000000021930646E-6</v>
      </c>
      <c r="K83" s="1">
        <f>Tabla3[[#This Row],[LON UAV]]-Tabla3[[#This Row],[LON MARKER]]</f>
        <v>9.9999999392252903E-8</v>
      </c>
      <c r="L83" s="2">
        <f>Tabla3[[#This Row],[ALT UAV]]-Tabla3[[#This Row],[ALT MARKER]]</f>
        <v>15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40.5448059</v>
      </c>
      <c r="C84" s="1">
        <v>-4.0121187000000003</v>
      </c>
      <c r="D84" s="2">
        <v>14.89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-8.4999999998558451E-6</v>
      </c>
      <c r="K84" s="1">
        <f>Tabla3[[#This Row],[LON UAV]]-Tabla3[[#This Row],[LON MARKER]]</f>
        <v>9.9999999392252903E-8</v>
      </c>
      <c r="L84" s="2">
        <f>Tabla3[[#This Row],[ALT UAV]]-Tabla3[[#This Row],[ALT MARKER]]</f>
        <v>14.89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40.544806000000001</v>
      </c>
      <c r="C85" s="1">
        <v>-4.0121187000000003</v>
      </c>
      <c r="D85" s="2">
        <v>14.78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-8.3999999986872353E-6</v>
      </c>
      <c r="K85" s="1">
        <f>Tabla3[[#This Row],[LON UAV]]-Tabla3[[#This Row],[LON MARKER]]</f>
        <v>9.9999999392252903E-8</v>
      </c>
      <c r="L85" s="2">
        <f>Tabla3[[#This Row],[ALT UAV]]-Tabla3[[#This Row],[ALT MARKER]]</f>
        <v>14.78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40.544806100000002</v>
      </c>
      <c r="C86" s="1">
        <v>-4.0121187000000003</v>
      </c>
      <c r="D86" s="2">
        <v>14.68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-8.2999999975186256E-6</v>
      </c>
      <c r="K86" s="1">
        <f>Tabla3[[#This Row],[LON UAV]]-Tabla3[[#This Row],[LON MARKER]]</f>
        <v>9.9999999392252903E-8</v>
      </c>
      <c r="L86" s="2">
        <f>Tabla3[[#This Row],[ALT UAV]]-Tabla3[[#This Row],[ALT MARKER]]</f>
        <v>14.68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40.544806199999996</v>
      </c>
      <c r="C87" s="1">
        <v>-4.0121187000000003</v>
      </c>
      <c r="D87" s="2">
        <v>14.57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-8.2000000034554432E-6</v>
      </c>
      <c r="K87" s="1">
        <f>Tabla3[[#This Row],[LON UAV]]-Tabla3[[#This Row],[LON MARKER]]</f>
        <v>9.9999999392252903E-8</v>
      </c>
      <c r="L87" s="2">
        <f>Tabla3[[#This Row],[ALT UAV]]-Tabla3[[#This Row],[ALT MARKER]]</f>
        <v>14.57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40.544806299999998</v>
      </c>
      <c r="C88" s="1">
        <v>-4.0121187000000003</v>
      </c>
      <c r="D88" s="2">
        <v>14.48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-8.1000000022868335E-6</v>
      </c>
      <c r="K88" s="1">
        <f>Tabla3[[#This Row],[LON UAV]]-Tabla3[[#This Row],[LON MARKER]]</f>
        <v>9.9999999392252903E-8</v>
      </c>
      <c r="L88" s="2">
        <f>Tabla3[[#This Row],[ALT UAV]]-Tabla3[[#This Row],[ALT MARKER]]</f>
        <v>14.48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40.544806399999999</v>
      </c>
      <c r="C89" s="1">
        <v>-4.0121187000000003</v>
      </c>
      <c r="D89" s="2">
        <v>14.35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-8.0000000011182237E-6</v>
      </c>
      <c r="K89" s="1">
        <f>Tabla3[[#This Row],[LON UAV]]-Tabla3[[#This Row],[LON MARKER]]</f>
        <v>9.9999999392252903E-8</v>
      </c>
      <c r="L89" s="2">
        <f>Tabla3[[#This Row],[ALT UAV]]-Tabla3[[#This Row],[ALT MARKER]]</f>
        <v>14.35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40.544806600000001</v>
      </c>
      <c r="C90" s="1">
        <v>-4.0121187999999997</v>
      </c>
      <c r="D90" s="2">
        <v>14.24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-7.7999999987810043E-6</v>
      </c>
      <c r="K90" s="1">
        <f>Tabla3[[#This Row],[LON UAV]]-Tabla3[[#This Row],[LON MARKER]]</f>
        <v>0</v>
      </c>
      <c r="L90" s="2">
        <f>Tabla3[[#This Row],[ALT UAV]]-Tabla3[[#This Row],[ALT MARKER]]</f>
        <v>14.24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40.544806600000001</v>
      </c>
      <c r="C91" s="1">
        <v>-4.0121187999999997</v>
      </c>
      <c r="D91" s="2">
        <v>14.14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-7.7999999987810043E-6</v>
      </c>
      <c r="K91" s="1">
        <f>Tabla3[[#This Row],[LON UAV]]-Tabla3[[#This Row],[LON MARKER]]</f>
        <v>0</v>
      </c>
      <c r="L91" s="2">
        <f>Tabla3[[#This Row],[ALT UAV]]-Tabla3[[#This Row],[ALT MARKER]]</f>
        <v>14.14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40.544806800000003</v>
      </c>
      <c r="C92" s="1">
        <v>-4.0121188999999999</v>
      </c>
      <c r="D92" s="2">
        <v>14.01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-7.5999999964437848E-6</v>
      </c>
      <c r="K92" s="1">
        <f>Tabla3[[#This Row],[LON UAV]]-Tabla3[[#This Row],[LON MARKER]]</f>
        <v>-1.0000000028043132E-7</v>
      </c>
      <c r="L92" s="2">
        <f>Tabla3[[#This Row],[ALT UAV]]-Tabla3[[#This Row],[ALT MARKER]]</f>
        <v>14.01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40.544806899999998</v>
      </c>
      <c r="C93" s="1">
        <v>-4.0121190000000002</v>
      </c>
      <c r="D93" s="2">
        <v>13.9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-7.5000000023806024E-6</v>
      </c>
      <c r="K93" s="1">
        <f>Tabla3[[#This Row],[LON UAV]]-Tabla3[[#This Row],[LON MARKER]]</f>
        <v>-2.0000000056086265E-7</v>
      </c>
      <c r="L93" s="2">
        <f>Tabla3[[#This Row],[ALT UAV]]-Tabla3[[#This Row],[ALT MARKER]]</f>
        <v>13.9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40.544806999999999</v>
      </c>
      <c r="C94" s="1">
        <v>-4.0121190000000002</v>
      </c>
      <c r="D94" s="2">
        <v>13.77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-7.4000000012119926E-6</v>
      </c>
      <c r="K94" s="1">
        <f>Tabla3[[#This Row],[LON UAV]]-Tabla3[[#This Row],[LON MARKER]]</f>
        <v>-2.0000000056086265E-7</v>
      </c>
      <c r="L94" s="2">
        <f>Tabla3[[#This Row],[ALT UAV]]-Tabla3[[#This Row],[ALT MARKER]]</f>
        <v>13.77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40.5448071</v>
      </c>
      <c r="C95" s="1">
        <v>-4.0121190999999996</v>
      </c>
      <c r="D95" s="2">
        <v>13.65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-7.3000000000433829E-6</v>
      </c>
      <c r="K95" s="1">
        <f>Tabla3[[#This Row],[LON UAV]]-Tabla3[[#This Row],[LON MARKER]]</f>
        <v>-2.9999999995311555E-7</v>
      </c>
      <c r="L95" s="2">
        <f>Tabla3[[#This Row],[ALT UAV]]-Tabla3[[#This Row],[ALT MARKER]]</f>
        <v>13.65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40.5448071</v>
      </c>
      <c r="C96" s="1">
        <v>-4.0121191999999999</v>
      </c>
      <c r="D96" s="2">
        <v>13.56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-7.3000000000433829E-6</v>
      </c>
      <c r="K96" s="1">
        <f>Tabla3[[#This Row],[LON UAV]]-Tabla3[[#This Row],[LON MARKER]]</f>
        <v>-4.0000000023354687E-7</v>
      </c>
      <c r="L96" s="2">
        <f>Tabla3[[#This Row],[ALT UAV]]-Tabla3[[#This Row],[ALT MARKER]]</f>
        <v>13.56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40.544807200000001</v>
      </c>
      <c r="C97" s="1">
        <v>-4.0121193000000002</v>
      </c>
      <c r="D97" s="2">
        <v>13.46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-7.1999999988747732E-6</v>
      </c>
      <c r="K97" s="1">
        <f>Tabla3[[#This Row],[LON UAV]]-Tabla3[[#This Row],[LON MARKER]]</f>
        <v>-5.0000000051397819E-7</v>
      </c>
      <c r="L97" s="2">
        <f>Tabla3[[#This Row],[ALT UAV]]-Tabla3[[#This Row],[ALT MARKER]]</f>
        <v>13.46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40.544807300000002</v>
      </c>
      <c r="C98" s="1">
        <v>-4.0121193999999996</v>
      </c>
      <c r="D98" s="2">
        <v>13.36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-7.0999999977061634E-6</v>
      </c>
      <c r="K98" s="1">
        <f>Tabla3[[#This Row],[LON UAV]]-Tabla3[[#This Row],[LON MARKER]]</f>
        <v>-5.999999999062311E-7</v>
      </c>
      <c r="L98" s="2">
        <f>Tabla3[[#This Row],[ALT UAV]]-Tabla3[[#This Row],[ALT MARKER]]</f>
        <v>13.36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40.544807400000003</v>
      </c>
      <c r="C99" s="1">
        <v>-4.0121193999999996</v>
      </c>
      <c r="D99" s="2">
        <v>13.24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-6.9999999965375537E-6</v>
      </c>
      <c r="K99" s="1">
        <f>Tabla3[[#This Row],[LON UAV]]-Tabla3[[#This Row],[LON MARKER]]</f>
        <v>-5.999999999062311E-7</v>
      </c>
      <c r="L99" s="2">
        <f>Tabla3[[#This Row],[ALT UAV]]-Tabla3[[#This Row],[ALT MARKER]]</f>
        <v>13.24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40.544807400000003</v>
      </c>
      <c r="C100" s="1">
        <v>-4.0121194999999998</v>
      </c>
      <c r="D100" s="2">
        <v>13.11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-6.9999999965375537E-6</v>
      </c>
      <c r="K100" s="1">
        <f>Tabla3[[#This Row],[LON UAV]]-Tabla3[[#This Row],[LON MARKER]]</f>
        <v>-7.0000000018666242E-7</v>
      </c>
      <c r="L100" s="2">
        <f>Tabla3[[#This Row],[ALT UAV]]-Tabla3[[#This Row],[ALT MARKER]]</f>
        <v>13.11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40.544807499999997</v>
      </c>
      <c r="C101" s="1">
        <v>-4.0121196000000001</v>
      </c>
      <c r="D101" s="2">
        <v>13.01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-6.9000000024743713E-6</v>
      </c>
      <c r="K101" s="1">
        <f>Tabla3[[#This Row],[LON UAV]]-Tabla3[[#This Row],[LON MARKER]]</f>
        <v>-8.0000000046709374E-7</v>
      </c>
      <c r="L101" s="2">
        <f>Tabla3[[#This Row],[ALT UAV]]-Tabla3[[#This Row],[ALT MARKER]]</f>
        <v>13.01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40.544807499999997</v>
      </c>
      <c r="C102" s="1">
        <v>-4.0121197000000004</v>
      </c>
      <c r="D102" s="2">
        <v>12.88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-6.9000000024743713E-6</v>
      </c>
      <c r="K102" s="1">
        <f>Tabla3[[#This Row],[LON UAV]]-Tabla3[[#This Row],[LON MARKER]]</f>
        <v>-9.0000000074752506E-7</v>
      </c>
      <c r="L102" s="2">
        <f>Tabla3[[#This Row],[ALT UAV]]-Tabla3[[#This Row],[ALT MARKER]]</f>
        <v>12.88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40.544807599999999</v>
      </c>
      <c r="C103" s="1">
        <v>-4.0121197999999998</v>
      </c>
      <c r="D103" s="2">
        <v>12.76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-6.8000000013057615E-6</v>
      </c>
      <c r="K103" s="1">
        <f>Tabla3[[#This Row],[LON UAV]]-Tabla3[[#This Row],[LON MARKER]]</f>
        <v>-1.000000000139778E-6</v>
      </c>
      <c r="L103" s="2">
        <f>Tabla3[[#This Row],[ALT UAV]]-Tabla3[[#This Row],[ALT MARKER]]</f>
        <v>12.76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40.544807599999999</v>
      </c>
      <c r="C104" s="1">
        <v>-4.0121199000000001</v>
      </c>
      <c r="D104" s="2">
        <v>12.65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-6.8000000013057615E-6</v>
      </c>
      <c r="K104" s="1">
        <f>Tabla3[[#This Row],[LON UAV]]-Tabla3[[#This Row],[LON MARKER]]</f>
        <v>-1.1000000004202093E-6</v>
      </c>
      <c r="L104" s="2">
        <f>Tabla3[[#This Row],[ALT UAV]]-Tabla3[[#This Row],[ALT MARKER]]</f>
        <v>12.65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40.5448077</v>
      </c>
      <c r="C105" s="1">
        <v>-4.0121200000000004</v>
      </c>
      <c r="D105" s="2">
        <v>12.52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-6.7000000001371518E-6</v>
      </c>
      <c r="K105" s="1">
        <f>Tabla3[[#This Row],[LON UAV]]-Tabla3[[#This Row],[LON MARKER]]</f>
        <v>-1.2000000007006406E-6</v>
      </c>
      <c r="L105" s="2">
        <f>Tabla3[[#This Row],[ALT UAV]]-Tabla3[[#This Row],[ALT MARKER]]</f>
        <v>12.52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40.5448077</v>
      </c>
      <c r="C106" s="1">
        <v>-4.0121200999999997</v>
      </c>
      <c r="D106" s="2">
        <v>12.4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-6.7000000001371518E-6</v>
      </c>
      <c r="K106" s="1">
        <f>Tabla3[[#This Row],[LON UAV]]-Tabla3[[#This Row],[LON MARKER]]</f>
        <v>-1.3000000000928935E-6</v>
      </c>
      <c r="L106" s="2">
        <f>Tabla3[[#This Row],[ALT UAV]]-Tabla3[[#This Row],[ALT MARKER]]</f>
        <v>12.4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40.544807800000001</v>
      </c>
      <c r="C107" s="1">
        <v>-4.0121200999999997</v>
      </c>
      <c r="D107" s="2">
        <v>12.3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-6.5999999989685421E-6</v>
      </c>
      <c r="K107" s="1">
        <f>Tabla3[[#This Row],[LON UAV]]-Tabla3[[#This Row],[LON MARKER]]</f>
        <v>-1.3000000000928935E-6</v>
      </c>
      <c r="L107" s="2">
        <f>Tabla3[[#This Row],[ALT UAV]]-Tabla3[[#This Row],[ALT MARKER]]</f>
        <v>12.3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40.544807800000001</v>
      </c>
      <c r="C108" s="1">
        <v>-4.0121202</v>
      </c>
      <c r="D108" s="2">
        <v>12.2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-6.5999999989685421E-6</v>
      </c>
      <c r="K108" s="1">
        <f>Tabla3[[#This Row],[LON UAV]]-Tabla3[[#This Row],[LON MARKER]]</f>
        <v>-1.4000000003733248E-6</v>
      </c>
      <c r="L108" s="2">
        <f>Tabla3[[#This Row],[ALT UAV]]-Tabla3[[#This Row],[ALT MARKER]]</f>
        <v>12.2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40.544807800000001</v>
      </c>
      <c r="C109" s="1">
        <v>-4.0121203000000003</v>
      </c>
      <c r="D109" s="2">
        <v>12.11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-6.5999999989685421E-6</v>
      </c>
      <c r="K109" s="1">
        <f>Tabla3[[#This Row],[LON UAV]]-Tabla3[[#This Row],[LON MARKER]]</f>
        <v>-1.5000000006537562E-6</v>
      </c>
      <c r="L109" s="2">
        <f>Tabla3[[#This Row],[ALT UAV]]-Tabla3[[#This Row],[ALT MARKER]]</f>
        <v>12.11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40.544807800000001</v>
      </c>
      <c r="C110" s="1">
        <v>-4.0121203000000003</v>
      </c>
      <c r="D110" s="2">
        <v>12.01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-6.5999999989685421E-6</v>
      </c>
      <c r="K110" s="1">
        <f>Tabla3[[#This Row],[LON UAV]]-Tabla3[[#This Row],[LON MARKER]]</f>
        <v>-1.5000000006537562E-6</v>
      </c>
      <c r="L110" s="2">
        <f>Tabla3[[#This Row],[ALT UAV]]-Tabla3[[#This Row],[ALT MARKER]]</f>
        <v>12.01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40.544807800000001</v>
      </c>
      <c r="C111" s="1">
        <v>-4.0121203999999997</v>
      </c>
      <c r="D111" s="2">
        <v>11.93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-6.5999999989685421E-6</v>
      </c>
      <c r="K111" s="1">
        <f>Tabla3[[#This Row],[LON UAV]]-Tabla3[[#This Row],[LON MARKER]]</f>
        <v>-1.6000000000460091E-6</v>
      </c>
      <c r="L111" s="2">
        <f>Tabla3[[#This Row],[ALT UAV]]-Tabla3[[#This Row],[ALT MARKER]]</f>
        <v>11.93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40.544807800000001</v>
      </c>
      <c r="C112" s="1">
        <v>-4.0121205</v>
      </c>
      <c r="D112" s="2">
        <v>11.84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-6.5999999989685421E-6</v>
      </c>
      <c r="K112" s="1">
        <f>Tabla3[[#This Row],[LON UAV]]-Tabla3[[#This Row],[LON MARKER]]</f>
        <v>-1.7000000003264404E-6</v>
      </c>
      <c r="L112" s="2">
        <f>Tabla3[[#This Row],[ALT UAV]]-Tabla3[[#This Row],[ALT MARKER]]</f>
        <v>11.84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40.544807900000002</v>
      </c>
      <c r="C113" s="1">
        <v>-4.0121205</v>
      </c>
      <c r="D113" s="2">
        <v>11.75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-6.4999999977999323E-6</v>
      </c>
      <c r="K113" s="1">
        <f>Tabla3[[#This Row],[LON UAV]]-Tabla3[[#This Row],[LON MARKER]]</f>
        <v>-1.7000000003264404E-6</v>
      </c>
      <c r="L113" s="2">
        <f>Tabla3[[#This Row],[ALT UAV]]-Tabla3[[#This Row],[ALT MARKER]]</f>
        <v>11.75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40.544807900000002</v>
      </c>
      <c r="C114" s="1">
        <v>-4.0121206000000003</v>
      </c>
      <c r="D114" s="2">
        <v>11.67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-6.4999999977999323E-6</v>
      </c>
      <c r="K114" s="1">
        <f>Tabla3[[#This Row],[LON UAV]]-Tabla3[[#This Row],[LON MARKER]]</f>
        <v>-1.8000000006068717E-6</v>
      </c>
      <c r="L114" s="2">
        <f>Tabla3[[#This Row],[ALT UAV]]-Tabla3[[#This Row],[ALT MARKER]]</f>
        <v>11.67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40.544807900000002</v>
      </c>
      <c r="C115" s="1">
        <v>-4.0121206000000003</v>
      </c>
      <c r="D115" s="2">
        <v>11.6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-6.4999999977999323E-6</v>
      </c>
      <c r="K115" s="1">
        <f>Tabla3[[#This Row],[LON UAV]]-Tabla3[[#This Row],[LON MARKER]]</f>
        <v>-1.8000000006068717E-6</v>
      </c>
      <c r="L115" s="2">
        <f>Tabla3[[#This Row],[ALT UAV]]-Tabla3[[#This Row],[ALT MARKER]]</f>
        <v>11.6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40.544807900000002</v>
      </c>
      <c r="C116" s="1">
        <v>-4.0121206999999997</v>
      </c>
      <c r="D116" s="2">
        <v>11.53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-6.4999999977999323E-6</v>
      </c>
      <c r="K116" s="1">
        <f>Tabla3[[#This Row],[LON UAV]]-Tabla3[[#This Row],[LON MARKER]]</f>
        <v>-1.8999999999991246E-6</v>
      </c>
      <c r="L116" s="2">
        <f>Tabla3[[#This Row],[ALT UAV]]-Tabla3[[#This Row],[ALT MARKER]]</f>
        <v>11.53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40.544807900000002</v>
      </c>
      <c r="C117" s="1">
        <v>-4.0121206999999997</v>
      </c>
      <c r="D117" s="2">
        <v>11.45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-6.4999999977999323E-6</v>
      </c>
      <c r="K117" s="1">
        <f>Tabla3[[#This Row],[LON UAV]]-Tabla3[[#This Row],[LON MARKER]]</f>
        <v>-1.8999999999991246E-6</v>
      </c>
      <c r="L117" s="2">
        <f>Tabla3[[#This Row],[ALT UAV]]-Tabla3[[#This Row],[ALT MARKER]]</f>
        <v>11.45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40.544807900000002</v>
      </c>
      <c r="C118" s="1">
        <v>-4.0121207999999999</v>
      </c>
      <c r="D118" s="2">
        <v>11.38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-6.4999999977999323E-6</v>
      </c>
      <c r="K118" s="1">
        <f>Tabla3[[#This Row],[LON UAV]]-Tabla3[[#This Row],[LON MARKER]]</f>
        <v>-2.0000000002795559E-6</v>
      </c>
      <c r="L118" s="2">
        <f>Tabla3[[#This Row],[ALT UAV]]-Tabla3[[#This Row],[ALT MARKER]]</f>
        <v>11.38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40.544807900000002</v>
      </c>
      <c r="C119" s="1">
        <v>-4.0121207999999999</v>
      </c>
      <c r="D119" s="2">
        <v>11.32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-6.4999999977999323E-6</v>
      </c>
      <c r="K119" s="1">
        <f>Tabla3[[#This Row],[LON UAV]]-Tabla3[[#This Row],[LON MARKER]]</f>
        <v>-2.0000000002795559E-6</v>
      </c>
      <c r="L119" s="2">
        <f>Tabla3[[#This Row],[ALT UAV]]-Tabla3[[#This Row],[ALT MARKER]]</f>
        <v>11.32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40.544807900000002</v>
      </c>
      <c r="C120" s="1">
        <v>-4.0121207999999999</v>
      </c>
      <c r="D120" s="2">
        <v>11.26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-6.4999999977999323E-6</v>
      </c>
      <c r="K120" s="1">
        <f>Tabla3[[#This Row],[LON UAV]]-Tabla3[[#This Row],[LON MARKER]]</f>
        <v>-2.0000000002795559E-6</v>
      </c>
      <c r="L120" s="2">
        <f>Tabla3[[#This Row],[ALT UAV]]-Tabla3[[#This Row],[ALT MARKER]]</f>
        <v>11.26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40.544807900000002</v>
      </c>
      <c r="C121" s="1">
        <v>-4.0121207999999999</v>
      </c>
      <c r="D121" s="2">
        <v>11.21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-6.4999999977999323E-6</v>
      </c>
      <c r="K121" s="1">
        <f>Tabla3[[#This Row],[LON UAV]]-Tabla3[[#This Row],[LON MARKER]]</f>
        <v>-2.0000000002795559E-6</v>
      </c>
      <c r="L121" s="2">
        <f>Tabla3[[#This Row],[ALT UAV]]-Tabla3[[#This Row],[ALT MARKER]]</f>
        <v>11.21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40.544807800000001</v>
      </c>
      <c r="C122" s="1">
        <v>-4.0121209000000002</v>
      </c>
      <c r="D122" s="2">
        <v>11.14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-6.5999999989685421E-6</v>
      </c>
      <c r="K122" s="1">
        <f>Tabla3[[#This Row],[LON UAV]]-Tabla3[[#This Row],[LON MARKER]]</f>
        <v>-2.1000000005599873E-6</v>
      </c>
      <c r="L122" s="2">
        <f>Tabla3[[#This Row],[ALT UAV]]-Tabla3[[#This Row],[ALT MARKER]]</f>
        <v>11.14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40.544807800000001</v>
      </c>
      <c r="C123" s="1">
        <v>-4.0121209000000002</v>
      </c>
      <c r="D123" s="2">
        <v>11.1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-6.5999999989685421E-6</v>
      </c>
      <c r="K123" s="1">
        <f>Tabla3[[#This Row],[LON UAV]]-Tabla3[[#This Row],[LON MARKER]]</f>
        <v>-2.1000000005599873E-6</v>
      </c>
      <c r="L123" s="2">
        <f>Tabla3[[#This Row],[ALT UAV]]-Tabla3[[#This Row],[ALT MARKER]]</f>
        <v>11.1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40.544807800000001</v>
      </c>
      <c r="C124" s="1">
        <v>-4.0121209000000002</v>
      </c>
      <c r="D124" s="2">
        <v>11.05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-6.5999999989685421E-6</v>
      </c>
      <c r="K124" s="1">
        <f>Tabla3[[#This Row],[LON UAV]]-Tabla3[[#This Row],[LON MARKER]]</f>
        <v>-2.1000000005599873E-6</v>
      </c>
      <c r="L124" s="2">
        <f>Tabla3[[#This Row],[ALT UAV]]-Tabla3[[#This Row],[ALT MARKER]]</f>
        <v>11.05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40.544807800000001</v>
      </c>
      <c r="C125" s="1">
        <v>-4.0121209000000002</v>
      </c>
      <c r="D125" s="2">
        <v>11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-6.5999999989685421E-6</v>
      </c>
      <c r="K125" s="1">
        <f>Tabla3[[#This Row],[LON UAV]]-Tabla3[[#This Row],[LON MARKER]]</f>
        <v>-2.1000000005599873E-6</v>
      </c>
      <c r="L125" s="2">
        <f>Tabla3[[#This Row],[ALT UAV]]-Tabla3[[#This Row],[ALT MARKER]]</f>
        <v>11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40.544807800000001</v>
      </c>
      <c r="C126" s="1">
        <v>-4.0121209000000002</v>
      </c>
      <c r="D126" s="2">
        <v>10.95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-6.5999999989685421E-6</v>
      </c>
      <c r="K126" s="1">
        <f>Tabla3[[#This Row],[LON UAV]]-Tabla3[[#This Row],[LON MARKER]]</f>
        <v>-2.1000000005599873E-6</v>
      </c>
      <c r="L126" s="2">
        <f>Tabla3[[#This Row],[ALT UAV]]-Tabla3[[#This Row],[ALT MARKER]]</f>
        <v>10.95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40.544807800000001</v>
      </c>
      <c r="C127" s="1">
        <v>-4.0121209999999996</v>
      </c>
      <c r="D127" s="2">
        <v>10.91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-6.5999999989685421E-6</v>
      </c>
      <c r="K127" s="1">
        <f>Tabla3[[#This Row],[LON UAV]]-Tabla3[[#This Row],[LON MARKER]]</f>
        <v>-2.1999999999522402E-6</v>
      </c>
      <c r="L127" s="2">
        <f>Tabla3[[#This Row],[ALT UAV]]-Tabla3[[#This Row],[ALT MARKER]]</f>
        <v>10.91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40.544807800000001</v>
      </c>
      <c r="C128" s="1">
        <v>-4.0121209999999996</v>
      </c>
      <c r="D128" s="2">
        <v>10.86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-6.5999999989685421E-6</v>
      </c>
      <c r="K128" s="1">
        <f>Tabla3[[#This Row],[LON UAV]]-Tabla3[[#This Row],[LON MARKER]]</f>
        <v>-2.1999999999522402E-6</v>
      </c>
      <c r="L128" s="2">
        <f>Tabla3[[#This Row],[ALT UAV]]-Tabla3[[#This Row],[ALT MARKER]]</f>
        <v>10.86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40.544807800000001</v>
      </c>
      <c r="C129" s="1">
        <v>-4.0121209999999996</v>
      </c>
      <c r="D129" s="2">
        <v>10.81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-6.5999999989685421E-6</v>
      </c>
      <c r="K129" s="1">
        <f>Tabla3[[#This Row],[LON UAV]]-Tabla3[[#This Row],[LON MARKER]]</f>
        <v>-2.1999999999522402E-6</v>
      </c>
      <c r="L129" s="2">
        <f>Tabla3[[#This Row],[ALT UAV]]-Tabla3[[#This Row],[ALT MARKER]]</f>
        <v>10.81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40.544807800000001</v>
      </c>
      <c r="C130" s="1">
        <v>-4.0121209999999996</v>
      </c>
      <c r="D130" s="2">
        <v>10.77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-6.5999999989685421E-6</v>
      </c>
      <c r="K130" s="1">
        <f>Tabla3[[#This Row],[LON UAV]]-Tabla3[[#This Row],[LON MARKER]]</f>
        <v>-2.1999999999522402E-6</v>
      </c>
      <c r="L130" s="2">
        <f>Tabla3[[#This Row],[ALT UAV]]-Tabla3[[#This Row],[ALT MARKER]]</f>
        <v>10.77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40.544807800000001</v>
      </c>
      <c r="C131" s="1">
        <v>-4.0121209999999996</v>
      </c>
      <c r="D131" s="2">
        <v>10.72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-6.5999999989685421E-6</v>
      </c>
      <c r="K131" s="1">
        <f>Tabla3[[#This Row],[LON UAV]]-Tabla3[[#This Row],[LON MARKER]]</f>
        <v>-2.1999999999522402E-6</v>
      </c>
      <c r="L131" s="2">
        <f>Tabla3[[#This Row],[ALT UAV]]-Tabla3[[#This Row],[ALT MARKER]]</f>
        <v>10.72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40.544807800000001</v>
      </c>
      <c r="C132" s="1">
        <v>-4.0121209999999996</v>
      </c>
      <c r="D132" s="2">
        <v>10.68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-6.5999999989685421E-6</v>
      </c>
      <c r="K132" s="1">
        <f>Tabla3[[#This Row],[LON UAV]]-Tabla3[[#This Row],[LON MARKER]]</f>
        <v>-2.1999999999522402E-6</v>
      </c>
      <c r="L132" s="2">
        <f>Tabla3[[#This Row],[ALT UAV]]-Tabla3[[#This Row],[ALT MARKER]]</f>
        <v>10.68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40.544807800000001</v>
      </c>
      <c r="C133" s="1">
        <v>-4.0121209999999996</v>
      </c>
      <c r="D133" s="2">
        <v>10.63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-6.5999999989685421E-6</v>
      </c>
      <c r="K133" s="1">
        <f>Tabla3[[#This Row],[LON UAV]]-Tabla3[[#This Row],[LON MARKER]]</f>
        <v>-2.1999999999522402E-6</v>
      </c>
      <c r="L133" s="2">
        <f>Tabla3[[#This Row],[ALT UAV]]-Tabla3[[#This Row],[ALT MARKER]]</f>
        <v>10.63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40.5448077</v>
      </c>
      <c r="C134" s="1">
        <v>-4.0121209999999996</v>
      </c>
      <c r="D134" s="2">
        <v>10.58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-6.7000000001371518E-6</v>
      </c>
      <c r="K134" s="1">
        <f>Tabla3[[#This Row],[LON UAV]]-Tabla3[[#This Row],[LON MARKER]]</f>
        <v>-2.1999999999522402E-6</v>
      </c>
      <c r="L134" s="2">
        <f>Tabla3[[#This Row],[ALT UAV]]-Tabla3[[#This Row],[ALT MARKER]]</f>
        <v>10.58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40.5448077</v>
      </c>
      <c r="C135" s="1">
        <v>-4.0121209999999996</v>
      </c>
      <c r="D135" s="2">
        <v>10.55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-6.7000000001371518E-6</v>
      </c>
      <c r="K135" s="1">
        <f>Tabla3[[#This Row],[LON UAV]]-Tabla3[[#This Row],[LON MARKER]]</f>
        <v>-2.1999999999522402E-6</v>
      </c>
      <c r="L135" s="2">
        <f>Tabla3[[#This Row],[ALT UAV]]-Tabla3[[#This Row],[ALT MARKER]]</f>
        <v>10.55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40.5448077</v>
      </c>
      <c r="C136" s="1">
        <v>-4.0121209999999996</v>
      </c>
      <c r="D136" s="2">
        <v>10.52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-6.7000000001371518E-6</v>
      </c>
      <c r="K136" s="1">
        <f>Tabla3[[#This Row],[LON UAV]]-Tabla3[[#This Row],[LON MARKER]]</f>
        <v>-2.1999999999522402E-6</v>
      </c>
      <c r="L136" s="2">
        <f>Tabla3[[#This Row],[ALT UAV]]-Tabla3[[#This Row],[ALT MARKER]]</f>
        <v>10.52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40.5448077</v>
      </c>
      <c r="C137" s="1">
        <v>-4.0121209999999996</v>
      </c>
      <c r="D137" s="2">
        <v>10.48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-6.7000000001371518E-6</v>
      </c>
      <c r="K137" s="1">
        <f>Tabla3[[#This Row],[LON UAV]]-Tabla3[[#This Row],[LON MARKER]]</f>
        <v>-2.1999999999522402E-6</v>
      </c>
      <c r="L137" s="2">
        <f>Tabla3[[#This Row],[ALT UAV]]-Tabla3[[#This Row],[ALT MARKER]]</f>
        <v>10.48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40.5448077</v>
      </c>
      <c r="C138" s="1">
        <v>-4.0121209999999996</v>
      </c>
      <c r="D138" s="2">
        <v>10.44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-6.7000000001371518E-6</v>
      </c>
      <c r="K138" s="1">
        <f>Tabla3[[#This Row],[LON UAV]]-Tabla3[[#This Row],[LON MARKER]]</f>
        <v>-2.1999999999522402E-6</v>
      </c>
      <c r="L138" s="2">
        <f>Tabla3[[#This Row],[ALT UAV]]-Tabla3[[#This Row],[ALT MARKER]]</f>
        <v>10.44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40.5448077</v>
      </c>
      <c r="C139" s="1">
        <v>-4.0121209999999996</v>
      </c>
      <c r="D139" s="2">
        <v>10.41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-6.7000000001371518E-6</v>
      </c>
      <c r="K139" s="1">
        <f>Tabla3[[#This Row],[LON UAV]]-Tabla3[[#This Row],[LON MARKER]]</f>
        <v>-2.1999999999522402E-6</v>
      </c>
      <c r="L139" s="2">
        <f>Tabla3[[#This Row],[ALT UAV]]-Tabla3[[#This Row],[ALT MARKER]]</f>
        <v>10.41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40.5448077</v>
      </c>
      <c r="C140" s="1">
        <v>-4.0121209999999996</v>
      </c>
      <c r="D140" s="2">
        <v>10.38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-6.7000000001371518E-6</v>
      </c>
      <c r="K140" s="1">
        <f>Tabla3[[#This Row],[LON UAV]]-Tabla3[[#This Row],[LON MARKER]]</f>
        <v>-2.1999999999522402E-6</v>
      </c>
      <c r="L140" s="2">
        <f>Tabla3[[#This Row],[ALT UAV]]-Tabla3[[#This Row],[ALT MARKER]]</f>
        <v>10.38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40.5448077</v>
      </c>
      <c r="C141" s="1">
        <v>-4.0121209999999996</v>
      </c>
      <c r="D141" s="2">
        <v>10.35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-6.7000000001371518E-6</v>
      </c>
      <c r="K141" s="1">
        <f>Tabla3[[#This Row],[LON UAV]]-Tabla3[[#This Row],[LON MARKER]]</f>
        <v>-2.1999999999522402E-6</v>
      </c>
      <c r="L141" s="2">
        <f>Tabla3[[#This Row],[ALT UAV]]-Tabla3[[#This Row],[ALT MARKER]]</f>
        <v>10.35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40.5448077</v>
      </c>
      <c r="C142" s="1">
        <v>-4.0121209999999996</v>
      </c>
      <c r="D142" s="2">
        <v>10.32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-6.7000000001371518E-6</v>
      </c>
      <c r="K142" s="1">
        <f>Tabla3[[#This Row],[LON UAV]]-Tabla3[[#This Row],[LON MARKER]]</f>
        <v>-2.1999999999522402E-6</v>
      </c>
      <c r="L142" s="2">
        <f>Tabla3[[#This Row],[ALT UAV]]-Tabla3[[#This Row],[ALT MARKER]]</f>
        <v>10.32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40.5448077</v>
      </c>
      <c r="C143" s="1">
        <v>-4.0121209999999996</v>
      </c>
      <c r="D143" s="2">
        <v>10.29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-6.7000000001371518E-6</v>
      </c>
      <c r="K143" s="1">
        <f>Tabla3[[#This Row],[LON UAV]]-Tabla3[[#This Row],[LON MARKER]]</f>
        <v>-2.1999999999522402E-6</v>
      </c>
      <c r="L143" s="2">
        <f>Tabla3[[#This Row],[ALT UAV]]-Tabla3[[#This Row],[ALT MARKER]]</f>
        <v>10.29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40.5448077</v>
      </c>
      <c r="C144" s="1">
        <v>-4.0121209999999996</v>
      </c>
      <c r="D144" s="2">
        <v>10.27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-6.7000000001371518E-6</v>
      </c>
      <c r="K144" s="1">
        <f>Tabla3[[#This Row],[LON UAV]]-Tabla3[[#This Row],[LON MARKER]]</f>
        <v>-2.1999999999522402E-6</v>
      </c>
      <c r="L144" s="2">
        <f>Tabla3[[#This Row],[ALT UAV]]-Tabla3[[#This Row],[ALT MARKER]]</f>
        <v>10.27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40.5448077</v>
      </c>
      <c r="C145" s="1">
        <v>-4.0121209999999996</v>
      </c>
      <c r="D145" s="2">
        <v>10.25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-6.7000000001371518E-6</v>
      </c>
      <c r="K145" s="1">
        <f>Tabla3[[#This Row],[LON UAV]]-Tabla3[[#This Row],[LON MARKER]]</f>
        <v>-2.1999999999522402E-6</v>
      </c>
      <c r="L145" s="2">
        <f>Tabla3[[#This Row],[ALT UAV]]-Tabla3[[#This Row],[ALT MARKER]]</f>
        <v>10.25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40.5448077</v>
      </c>
      <c r="C146" s="1">
        <v>-4.0121209999999996</v>
      </c>
      <c r="D146" s="2">
        <v>10.220000000000001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-6.7000000001371518E-6</v>
      </c>
      <c r="K146" s="1">
        <f>Tabla3[[#This Row],[LON UAV]]-Tabla3[[#This Row],[LON MARKER]]</f>
        <v>-2.1999999999522402E-6</v>
      </c>
      <c r="L146" s="2">
        <f>Tabla3[[#This Row],[ALT UAV]]-Tabla3[[#This Row],[ALT MARKER]]</f>
        <v>10.220000000000001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40.5448077</v>
      </c>
      <c r="C147" s="1">
        <v>-4.0121209999999996</v>
      </c>
      <c r="D147" s="2">
        <v>10.199999999999999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-6.7000000001371518E-6</v>
      </c>
      <c r="K147" s="1">
        <f>Tabla3[[#This Row],[LON UAV]]-Tabla3[[#This Row],[LON MARKER]]</f>
        <v>-2.1999999999522402E-6</v>
      </c>
      <c r="L147" s="2">
        <f>Tabla3[[#This Row],[ALT UAV]]-Tabla3[[#This Row],[ALT MARKER]]</f>
        <v>10.199999999999999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40.5448077</v>
      </c>
      <c r="C148" s="1">
        <v>-4.0121209999999996</v>
      </c>
      <c r="D148" s="2">
        <v>10.18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-6.7000000001371518E-6</v>
      </c>
      <c r="K148" s="1">
        <f>Tabla3[[#This Row],[LON UAV]]-Tabla3[[#This Row],[LON MARKER]]</f>
        <v>-2.1999999999522402E-6</v>
      </c>
      <c r="L148" s="2">
        <f>Tabla3[[#This Row],[ALT UAV]]-Tabla3[[#This Row],[ALT MARKER]]</f>
        <v>10.18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40.5448077</v>
      </c>
      <c r="C149" s="1">
        <v>-4.0121209999999996</v>
      </c>
      <c r="D149" s="2">
        <v>10.15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-6.7000000001371518E-6</v>
      </c>
      <c r="K149" s="1">
        <f>Tabla3[[#This Row],[LON UAV]]-Tabla3[[#This Row],[LON MARKER]]</f>
        <v>-2.1999999999522402E-6</v>
      </c>
      <c r="L149" s="2">
        <f>Tabla3[[#This Row],[ALT UAV]]-Tabla3[[#This Row],[ALT MARKER]]</f>
        <v>10.15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40.5448077</v>
      </c>
      <c r="C150" s="1">
        <v>-4.0121209000000002</v>
      </c>
      <c r="D150" s="2">
        <v>9.86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-6.7000000001371518E-6</v>
      </c>
      <c r="K150" s="1">
        <f>Tabla3[[#This Row],[LON UAV]]-Tabla3[[#This Row],[LON MARKER]]</f>
        <v>-2.1000000005599873E-6</v>
      </c>
      <c r="L150" s="2">
        <f>Tabla3[[#This Row],[ALT UAV]]-Tabla3[[#This Row],[ALT MARKER]]</f>
        <v>9.86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40.5448077</v>
      </c>
      <c r="C151" s="1">
        <v>-4.0121209000000002</v>
      </c>
      <c r="D151" s="2">
        <v>9.75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-6.7000000001371518E-6</v>
      </c>
      <c r="K151" s="1">
        <f>Tabla3[[#This Row],[LON UAV]]-Tabla3[[#This Row],[LON MARKER]]</f>
        <v>-2.1000000005599873E-6</v>
      </c>
      <c r="L151" s="2">
        <f>Tabla3[[#This Row],[ALT UAV]]-Tabla3[[#This Row],[ALT MARKER]]</f>
        <v>9.75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40.5448077</v>
      </c>
      <c r="C152" s="1">
        <v>-4.0121209000000002</v>
      </c>
      <c r="D152" s="2">
        <v>9.6199999999999992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-6.7000000001371518E-6</v>
      </c>
      <c r="K152" s="1">
        <f>Tabla3[[#This Row],[LON UAV]]-Tabla3[[#This Row],[LON MARKER]]</f>
        <v>-2.1000000005599873E-6</v>
      </c>
      <c r="L152" s="2">
        <f>Tabla3[[#This Row],[ALT UAV]]-Tabla3[[#This Row],[ALT MARKER]]</f>
        <v>9.6199999999999992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40.5448077</v>
      </c>
      <c r="C153" s="1">
        <v>-4.0121209000000002</v>
      </c>
      <c r="D153" s="2">
        <v>9.52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-6.7000000001371518E-6</v>
      </c>
      <c r="K153" s="1">
        <f>Tabla3[[#This Row],[LON UAV]]-Tabla3[[#This Row],[LON MARKER]]</f>
        <v>-2.1000000005599873E-6</v>
      </c>
      <c r="L153" s="2">
        <f>Tabla3[[#This Row],[ALT UAV]]-Tabla3[[#This Row],[ALT MARKER]]</f>
        <v>9.52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40.5448077</v>
      </c>
      <c r="C154" s="1">
        <v>-4.0121209000000002</v>
      </c>
      <c r="D154" s="2">
        <v>9.4499999999999993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-6.7000000001371518E-6</v>
      </c>
      <c r="K154" s="1">
        <f>Tabla3[[#This Row],[LON UAV]]-Tabla3[[#This Row],[LON MARKER]]</f>
        <v>-2.1000000005599873E-6</v>
      </c>
      <c r="L154" s="2">
        <f>Tabla3[[#This Row],[ALT UAV]]-Tabla3[[#This Row],[ALT MARKER]]</f>
        <v>9.4499999999999993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40.5448077</v>
      </c>
      <c r="C155" s="1">
        <v>-4.0121207999999999</v>
      </c>
      <c r="D155" s="2">
        <v>9.43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-6.7000000001371518E-6</v>
      </c>
      <c r="K155" s="1">
        <f>Tabla3[[#This Row],[LON UAV]]-Tabla3[[#This Row],[LON MARKER]]</f>
        <v>-2.0000000002795559E-6</v>
      </c>
      <c r="L155" s="2">
        <f>Tabla3[[#This Row],[ALT UAV]]-Tabla3[[#This Row],[ALT MARKER]]</f>
        <v>9.43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40.5448077</v>
      </c>
      <c r="C156" s="1">
        <v>-4.0121207999999999</v>
      </c>
      <c r="D156" s="2">
        <v>9.4600000000000009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-6.7000000001371518E-6</v>
      </c>
      <c r="K156" s="1">
        <f>Tabla3[[#This Row],[LON UAV]]-Tabla3[[#This Row],[LON MARKER]]</f>
        <v>-2.0000000002795559E-6</v>
      </c>
      <c r="L156" s="2">
        <f>Tabla3[[#This Row],[ALT UAV]]-Tabla3[[#This Row],[ALT MARKER]]</f>
        <v>9.4600000000000009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40.5448077</v>
      </c>
      <c r="C157" s="1">
        <v>-4.0121207999999999</v>
      </c>
      <c r="D157" s="2">
        <v>9.5399999999999991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-6.7000000001371518E-6</v>
      </c>
      <c r="K157" s="1">
        <f>Tabla3[[#This Row],[LON UAV]]-Tabla3[[#This Row],[LON MARKER]]</f>
        <v>-2.0000000002795559E-6</v>
      </c>
      <c r="L157" s="2">
        <f>Tabla3[[#This Row],[ALT UAV]]-Tabla3[[#This Row],[ALT MARKER]]</f>
        <v>9.5399999999999991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40.5448077</v>
      </c>
      <c r="C158" s="1">
        <v>-4.0121207999999999</v>
      </c>
      <c r="D158" s="2">
        <v>9.67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-6.7000000001371518E-6</v>
      </c>
      <c r="K158" s="1">
        <f>Tabla3[[#This Row],[LON UAV]]-Tabla3[[#This Row],[LON MARKER]]</f>
        <v>-2.0000000002795559E-6</v>
      </c>
      <c r="L158" s="2">
        <f>Tabla3[[#This Row],[ALT UAV]]-Tabla3[[#This Row],[ALT MARKER]]</f>
        <v>9.67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40.5448077</v>
      </c>
      <c r="C159" s="1">
        <v>-4.0121207999999999</v>
      </c>
      <c r="D159" s="2">
        <v>9.8800000000000008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-6.7000000001371518E-6</v>
      </c>
      <c r="K159" s="1">
        <f>Tabla3[[#This Row],[LON UAV]]-Tabla3[[#This Row],[LON MARKER]]</f>
        <v>-2.0000000002795559E-6</v>
      </c>
      <c r="L159" s="2">
        <f>Tabla3[[#This Row],[ALT UAV]]-Tabla3[[#This Row],[ALT MARKER]]</f>
        <v>9.8800000000000008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40.5448077</v>
      </c>
      <c r="C160" s="1">
        <v>-4.0121207999999999</v>
      </c>
      <c r="D160" s="2">
        <v>10.119999999999999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-6.7000000001371518E-6</v>
      </c>
      <c r="K160" s="1">
        <f>Tabla3[[#This Row],[LON UAV]]-Tabla3[[#This Row],[LON MARKER]]</f>
        <v>-2.0000000002795559E-6</v>
      </c>
      <c r="L160" s="2">
        <f>Tabla3[[#This Row],[ALT UAV]]-Tabla3[[#This Row],[ALT MARKER]]</f>
        <v>10.119999999999999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40.544807800000001</v>
      </c>
      <c r="C161" s="1">
        <v>-4.0121206999999997</v>
      </c>
      <c r="D161" s="2">
        <v>10.38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-6.5999999989685421E-6</v>
      </c>
      <c r="K161" s="1">
        <f>Tabla3[[#This Row],[LON UAV]]-Tabla3[[#This Row],[LON MARKER]]</f>
        <v>-1.8999999999991246E-6</v>
      </c>
      <c r="L161" s="2">
        <f>Tabla3[[#This Row],[ALT UAV]]-Tabla3[[#This Row],[ALT MARKER]]</f>
        <v>10.38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40.544807800000001</v>
      </c>
      <c r="C162" s="1">
        <v>-4.0121206999999997</v>
      </c>
      <c r="D162" s="2">
        <v>10.72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-6.5999999989685421E-6</v>
      </c>
      <c r="K162" s="1">
        <f>Tabla3[[#This Row],[LON UAV]]-Tabla3[[#This Row],[LON MARKER]]</f>
        <v>-1.8999999999991246E-6</v>
      </c>
      <c r="L162" s="2">
        <f>Tabla3[[#This Row],[ALT UAV]]-Tabla3[[#This Row],[ALT MARKER]]</f>
        <v>10.72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40.544807800000001</v>
      </c>
      <c r="C163" s="1">
        <v>-4.0121206999999997</v>
      </c>
      <c r="D163" s="2">
        <v>11.05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-6.5999999989685421E-6</v>
      </c>
      <c r="K163" s="1">
        <f>Tabla3[[#This Row],[LON UAV]]-Tabla3[[#This Row],[LON MARKER]]</f>
        <v>-1.8999999999991246E-6</v>
      </c>
      <c r="L163" s="2">
        <f>Tabla3[[#This Row],[ALT UAV]]-Tabla3[[#This Row],[ALT MARKER]]</f>
        <v>11.05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40.544807800000001</v>
      </c>
      <c r="C164" s="1">
        <v>-4.0121206999999997</v>
      </c>
      <c r="D164" s="2">
        <v>11.4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-6.5999999989685421E-6</v>
      </c>
      <c r="K164" s="1">
        <f>Tabla3[[#This Row],[LON UAV]]-Tabla3[[#This Row],[LON MARKER]]</f>
        <v>-1.8999999999991246E-6</v>
      </c>
      <c r="L164" s="2">
        <f>Tabla3[[#This Row],[ALT UAV]]-Tabla3[[#This Row],[ALT MARKER]]</f>
        <v>11.4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40.544807800000001</v>
      </c>
      <c r="C165" s="1">
        <v>-4.0121206999999997</v>
      </c>
      <c r="D165" s="2">
        <v>11.82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-6.5999999989685421E-6</v>
      </c>
      <c r="K165" s="1">
        <f>Tabla3[[#This Row],[LON UAV]]-Tabla3[[#This Row],[LON MARKER]]</f>
        <v>-1.8999999999991246E-6</v>
      </c>
      <c r="L165" s="2">
        <f>Tabla3[[#This Row],[ALT UAV]]-Tabla3[[#This Row],[ALT MARKER]]</f>
        <v>11.82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40.544807800000001</v>
      </c>
      <c r="C166" s="1">
        <v>-4.0121206999999997</v>
      </c>
      <c r="D166" s="2">
        <v>12.16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-6.5999999989685421E-6</v>
      </c>
      <c r="K166" s="1">
        <f>Tabla3[[#This Row],[LON UAV]]-Tabla3[[#This Row],[LON MARKER]]</f>
        <v>-1.8999999999991246E-6</v>
      </c>
      <c r="L166" s="2">
        <f>Tabla3[[#This Row],[ALT UAV]]-Tabla3[[#This Row],[ALT MARKER]]</f>
        <v>12.16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40.544807900000002</v>
      </c>
      <c r="C167" s="1">
        <v>-4.0121206999999997</v>
      </c>
      <c r="D167" s="2">
        <v>12.46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-6.4999999977999323E-6</v>
      </c>
      <c r="K167" s="1">
        <f>Tabla3[[#This Row],[LON UAV]]-Tabla3[[#This Row],[LON MARKER]]</f>
        <v>-1.8999999999991246E-6</v>
      </c>
      <c r="L167" s="2">
        <f>Tabla3[[#This Row],[ALT UAV]]-Tabla3[[#This Row],[ALT MARKER]]</f>
        <v>12.46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40.544807900000002</v>
      </c>
      <c r="C168" s="1">
        <v>-4.0121206999999997</v>
      </c>
      <c r="D168" s="2">
        <v>12.79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-6.4999999977999323E-6</v>
      </c>
      <c r="K168" s="1">
        <f>Tabla3[[#This Row],[LON UAV]]-Tabla3[[#This Row],[LON MARKER]]</f>
        <v>-1.8999999999991246E-6</v>
      </c>
      <c r="L168" s="2">
        <f>Tabla3[[#This Row],[ALT UAV]]-Tabla3[[#This Row],[ALT MARKER]]</f>
        <v>12.79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40.544807900000002</v>
      </c>
      <c r="C169" s="1">
        <v>-4.0121206999999997</v>
      </c>
      <c r="D169" s="2">
        <v>13.08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-6.4999999977999323E-6</v>
      </c>
      <c r="K169" s="1">
        <f>Tabla3[[#This Row],[LON UAV]]-Tabla3[[#This Row],[LON MARKER]]</f>
        <v>-1.8999999999991246E-6</v>
      </c>
      <c r="L169" s="2">
        <f>Tabla3[[#This Row],[ALT UAV]]-Tabla3[[#This Row],[ALT MARKER]]</f>
        <v>13.08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40.544807900000002</v>
      </c>
      <c r="C170" s="1">
        <v>-4.0121206999999997</v>
      </c>
      <c r="D170" s="2">
        <v>13.35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-6.4999999977999323E-6</v>
      </c>
      <c r="K170" s="1">
        <f>Tabla3[[#This Row],[LON UAV]]-Tabla3[[#This Row],[LON MARKER]]</f>
        <v>-1.8999999999991246E-6</v>
      </c>
      <c r="L170" s="2">
        <f>Tabla3[[#This Row],[ALT UAV]]-Tabla3[[#This Row],[ALT MARKER]]</f>
        <v>13.35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40.544807900000002</v>
      </c>
      <c r="C171" s="1">
        <v>-4.0121206999999997</v>
      </c>
      <c r="D171" s="2">
        <v>13.6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-6.4999999977999323E-6</v>
      </c>
      <c r="K171" s="1">
        <f>Tabla3[[#This Row],[LON UAV]]-Tabla3[[#This Row],[LON MARKER]]</f>
        <v>-1.8999999999991246E-6</v>
      </c>
      <c r="L171" s="2">
        <f>Tabla3[[#This Row],[ALT UAV]]-Tabla3[[#This Row],[ALT MARKER]]</f>
        <v>13.6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40.544807900000002</v>
      </c>
      <c r="C172" s="1">
        <v>-4.0121206999999997</v>
      </c>
      <c r="D172" s="2">
        <v>13.84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-6.4999999977999323E-6</v>
      </c>
      <c r="K172" s="1">
        <f>Tabla3[[#This Row],[LON UAV]]-Tabla3[[#This Row],[LON MARKER]]</f>
        <v>-1.8999999999991246E-6</v>
      </c>
      <c r="L172" s="2">
        <f>Tabla3[[#This Row],[ALT UAV]]-Tabla3[[#This Row],[ALT MARKER]]</f>
        <v>13.84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40.544808000000003</v>
      </c>
      <c r="C173" s="1">
        <v>-4.0121206999999997</v>
      </c>
      <c r="D173" s="2">
        <v>14.07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-6.3999999966313226E-6</v>
      </c>
      <c r="K173" s="1">
        <f>Tabla3[[#This Row],[LON UAV]]-Tabla3[[#This Row],[LON MARKER]]</f>
        <v>-1.8999999999991246E-6</v>
      </c>
      <c r="L173" s="2">
        <f>Tabla3[[#This Row],[ALT UAV]]-Tabla3[[#This Row],[ALT MARKER]]</f>
        <v>14.07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40.544808000000003</v>
      </c>
      <c r="C174" s="1">
        <v>-4.0121206999999997</v>
      </c>
      <c r="D174" s="2">
        <v>14.29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-6.3999999966313226E-6</v>
      </c>
      <c r="K174" s="1">
        <f>Tabla3[[#This Row],[LON UAV]]-Tabla3[[#This Row],[LON MARKER]]</f>
        <v>-1.8999999999991246E-6</v>
      </c>
      <c r="L174" s="2">
        <f>Tabla3[[#This Row],[ALT UAV]]-Tabla3[[#This Row],[ALT MARKER]]</f>
        <v>14.29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40.544808000000003</v>
      </c>
      <c r="C175" s="1">
        <v>-4.0121206999999997</v>
      </c>
      <c r="D175" s="2">
        <v>14.47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-6.3999999966313226E-6</v>
      </c>
      <c r="K175" s="1">
        <f>Tabla3[[#This Row],[LON UAV]]-Tabla3[[#This Row],[LON MARKER]]</f>
        <v>-1.8999999999991246E-6</v>
      </c>
      <c r="L175" s="2">
        <f>Tabla3[[#This Row],[ALT UAV]]-Tabla3[[#This Row],[ALT MARKER]]</f>
        <v>14.47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40.544808000000003</v>
      </c>
      <c r="C176" s="1">
        <v>-4.0121206999999997</v>
      </c>
      <c r="D176" s="2">
        <v>14.67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-6.3999999966313226E-6</v>
      </c>
      <c r="K176" s="1">
        <f>Tabla3[[#This Row],[LON UAV]]-Tabla3[[#This Row],[LON MARKER]]</f>
        <v>-1.8999999999991246E-6</v>
      </c>
      <c r="L176" s="2">
        <f>Tabla3[[#This Row],[ALT UAV]]-Tabla3[[#This Row],[ALT MARKER]]</f>
        <v>14.67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40.544808000000003</v>
      </c>
      <c r="C177" s="1">
        <v>-4.0121206999999997</v>
      </c>
      <c r="D177" s="2">
        <v>14.82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-6.3999999966313226E-6</v>
      </c>
      <c r="K177" s="1">
        <f>Tabla3[[#This Row],[LON UAV]]-Tabla3[[#This Row],[LON MARKER]]</f>
        <v>-1.8999999999991246E-6</v>
      </c>
      <c r="L177" s="2">
        <f>Tabla3[[#This Row],[ALT UAV]]-Tabla3[[#This Row],[ALT MARKER]]</f>
        <v>14.82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40.544808000000003</v>
      </c>
      <c r="C178" s="1">
        <v>-4.0121206999999997</v>
      </c>
      <c r="D178" s="2">
        <v>14.98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-6.3999999966313226E-6</v>
      </c>
      <c r="K178" s="1">
        <f>Tabla3[[#This Row],[LON UAV]]-Tabla3[[#This Row],[LON MARKER]]</f>
        <v>-1.8999999999991246E-6</v>
      </c>
      <c r="L178" s="2">
        <f>Tabla3[[#This Row],[ALT UAV]]-Tabla3[[#This Row],[ALT MARKER]]</f>
        <v>14.98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40.544808000000003</v>
      </c>
      <c r="C179" s="1">
        <v>-4.0121207999999999</v>
      </c>
      <c r="D179" s="2">
        <v>15.12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-6.3999999966313226E-6</v>
      </c>
      <c r="K179" s="1">
        <f>Tabla3[[#This Row],[LON UAV]]-Tabla3[[#This Row],[LON MARKER]]</f>
        <v>-2.0000000002795559E-6</v>
      </c>
      <c r="L179" s="2">
        <f>Tabla3[[#This Row],[ALT UAV]]-Tabla3[[#This Row],[ALT MARKER]]</f>
        <v>15.12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40.544808000000003</v>
      </c>
      <c r="C180" s="1">
        <v>-4.0121207999999999</v>
      </c>
      <c r="D180" s="2">
        <v>15.27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-6.3999999966313226E-6</v>
      </c>
      <c r="K180" s="1">
        <f>Tabla3[[#This Row],[LON UAV]]-Tabla3[[#This Row],[LON MARKER]]</f>
        <v>-2.0000000002795559E-6</v>
      </c>
      <c r="L180" s="2">
        <f>Tabla3[[#This Row],[ALT UAV]]-Tabla3[[#This Row],[ALT MARKER]]</f>
        <v>15.27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40.544808000000003</v>
      </c>
      <c r="C181" s="1">
        <v>-4.0121207999999999</v>
      </c>
      <c r="D181" s="2">
        <v>15.4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-6.3999999966313226E-6</v>
      </c>
      <c r="K181" s="1">
        <f>Tabla3[[#This Row],[LON UAV]]-Tabla3[[#This Row],[LON MARKER]]</f>
        <v>-2.0000000002795559E-6</v>
      </c>
      <c r="L181" s="2">
        <f>Tabla3[[#This Row],[ALT UAV]]-Tabla3[[#This Row],[ALT MARKER]]</f>
        <v>15.4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40.544808000000003</v>
      </c>
      <c r="C182" s="1">
        <v>-4.0121207999999999</v>
      </c>
      <c r="D182" s="2">
        <v>15.56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-6.3999999966313226E-6</v>
      </c>
      <c r="K182" s="1">
        <f>Tabla3[[#This Row],[LON UAV]]-Tabla3[[#This Row],[LON MARKER]]</f>
        <v>-2.0000000002795559E-6</v>
      </c>
      <c r="L182" s="2">
        <f>Tabla3[[#This Row],[ALT UAV]]-Tabla3[[#This Row],[ALT MARKER]]</f>
        <v>15.56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40.544807900000002</v>
      </c>
      <c r="C183" s="1">
        <v>-4.0121207999999999</v>
      </c>
      <c r="D183" s="2">
        <v>15.68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-6.4999999977999323E-6</v>
      </c>
      <c r="K183" s="1">
        <f>Tabla3[[#This Row],[LON UAV]]-Tabla3[[#This Row],[LON MARKER]]</f>
        <v>-2.0000000002795559E-6</v>
      </c>
      <c r="L183" s="2">
        <f>Tabla3[[#This Row],[ALT UAV]]-Tabla3[[#This Row],[ALT MARKER]]</f>
        <v>15.68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40.544807900000002</v>
      </c>
      <c r="C184" s="1">
        <v>-4.0121207999999999</v>
      </c>
      <c r="D184" s="2">
        <v>15.79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-6.4999999977999323E-6</v>
      </c>
      <c r="K184" s="1">
        <f>Tabla3[[#This Row],[LON UAV]]-Tabla3[[#This Row],[LON MARKER]]</f>
        <v>-2.0000000002795559E-6</v>
      </c>
      <c r="L184" s="2">
        <f>Tabla3[[#This Row],[ALT UAV]]-Tabla3[[#This Row],[ALT MARKER]]</f>
        <v>15.79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40.544807900000002</v>
      </c>
      <c r="C185" s="1">
        <v>-4.0121207999999999</v>
      </c>
      <c r="D185" s="2">
        <v>15.89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-6.4999999977999323E-6</v>
      </c>
      <c r="K185" s="1">
        <f>Tabla3[[#This Row],[LON UAV]]-Tabla3[[#This Row],[LON MARKER]]</f>
        <v>-2.0000000002795559E-6</v>
      </c>
      <c r="L185" s="2">
        <f>Tabla3[[#This Row],[ALT UAV]]-Tabla3[[#This Row],[ALT MARKER]]</f>
        <v>15.89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40.544807900000002</v>
      </c>
      <c r="C186" s="1">
        <v>-4.0121207999999999</v>
      </c>
      <c r="D186" s="2">
        <v>16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-6.4999999977999323E-6</v>
      </c>
      <c r="K186" s="1">
        <f>Tabla3[[#This Row],[LON UAV]]-Tabla3[[#This Row],[LON MARKER]]</f>
        <v>-2.0000000002795559E-6</v>
      </c>
      <c r="L186" s="2">
        <f>Tabla3[[#This Row],[ALT UAV]]-Tabla3[[#This Row],[ALT MARKER]]</f>
        <v>16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40.544807900000002</v>
      </c>
      <c r="C187" s="1">
        <v>-4.0121207999999999</v>
      </c>
      <c r="D187" s="2">
        <v>16.12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-6.4999999977999323E-6</v>
      </c>
      <c r="K187" s="1">
        <f>Tabla3[[#This Row],[LON UAV]]-Tabla3[[#This Row],[LON MARKER]]</f>
        <v>-2.0000000002795559E-6</v>
      </c>
      <c r="L187" s="2">
        <f>Tabla3[[#This Row],[ALT UAV]]-Tabla3[[#This Row],[ALT MARKER]]</f>
        <v>16.12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40.544807900000002</v>
      </c>
      <c r="C188" s="1">
        <v>-4.0121207999999999</v>
      </c>
      <c r="D188" s="2">
        <v>16.22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-6.4999999977999323E-6</v>
      </c>
      <c r="K188" s="1">
        <f>Tabla3[[#This Row],[LON UAV]]-Tabla3[[#This Row],[LON MARKER]]</f>
        <v>-2.0000000002795559E-6</v>
      </c>
      <c r="L188" s="2">
        <f>Tabla3[[#This Row],[ALT UAV]]-Tabla3[[#This Row],[ALT MARKER]]</f>
        <v>16.22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40.544807900000002</v>
      </c>
      <c r="C189" s="1">
        <v>-4.0121207999999999</v>
      </c>
      <c r="D189" s="2">
        <v>16.350000000000001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-6.4999999977999323E-6</v>
      </c>
      <c r="K189" s="1">
        <f>Tabla3[[#This Row],[LON UAV]]-Tabla3[[#This Row],[LON MARKER]]</f>
        <v>-2.0000000002795559E-6</v>
      </c>
      <c r="L189" s="2">
        <f>Tabla3[[#This Row],[ALT UAV]]-Tabla3[[#This Row],[ALT MARKER]]</f>
        <v>16.350000000000001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40.544807800000001</v>
      </c>
      <c r="C190" s="1">
        <v>-4.0121207999999999</v>
      </c>
      <c r="D190" s="2">
        <v>16.46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-6.5999999989685421E-6</v>
      </c>
      <c r="K190" s="1">
        <f>Tabla3[[#This Row],[LON UAV]]-Tabla3[[#This Row],[LON MARKER]]</f>
        <v>-2.0000000002795559E-6</v>
      </c>
      <c r="L190" s="2">
        <f>Tabla3[[#This Row],[ALT UAV]]-Tabla3[[#This Row],[ALT MARKER]]</f>
        <v>16.46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40.544807800000001</v>
      </c>
      <c r="C191" s="1">
        <v>-4.0121207999999999</v>
      </c>
      <c r="D191" s="2">
        <v>16.57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-6.5999999989685421E-6</v>
      </c>
      <c r="K191" s="1">
        <f>Tabla3[[#This Row],[LON UAV]]-Tabla3[[#This Row],[LON MARKER]]</f>
        <v>-2.0000000002795559E-6</v>
      </c>
      <c r="L191" s="2">
        <f>Tabla3[[#This Row],[ALT UAV]]-Tabla3[[#This Row],[ALT MARKER]]</f>
        <v>16.57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40.544807800000001</v>
      </c>
      <c r="C192" s="1">
        <v>-4.0121209000000002</v>
      </c>
      <c r="D192" s="2">
        <v>16.670000000000002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-6.5999999989685421E-6</v>
      </c>
      <c r="K192" s="1">
        <f>Tabla3[[#This Row],[LON UAV]]-Tabla3[[#This Row],[LON MARKER]]</f>
        <v>-2.1000000005599873E-6</v>
      </c>
      <c r="L192" s="2">
        <f>Tabla3[[#This Row],[ALT UAV]]-Tabla3[[#This Row],[ALT MARKER]]</f>
        <v>16.670000000000002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40.544807800000001</v>
      </c>
      <c r="C193" s="1">
        <v>-4.0121209000000002</v>
      </c>
      <c r="D193" s="2">
        <v>16.760000000000002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-6.5999999989685421E-6</v>
      </c>
      <c r="K193" s="1">
        <f>Tabla3[[#This Row],[LON UAV]]-Tabla3[[#This Row],[LON MARKER]]</f>
        <v>-2.1000000005599873E-6</v>
      </c>
      <c r="L193" s="2">
        <f>Tabla3[[#This Row],[ALT UAV]]-Tabla3[[#This Row],[ALT MARKER]]</f>
        <v>16.760000000000002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40.544807800000001</v>
      </c>
      <c r="C194" s="1">
        <v>-4.0121209000000002</v>
      </c>
      <c r="D194" s="2">
        <v>16.850000000000001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-6.5999999989685421E-6</v>
      </c>
      <c r="K194" s="1">
        <f>Tabla3[[#This Row],[LON UAV]]-Tabla3[[#This Row],[LON MARKER]]</f>
        <v>-2.1000000005599873E-6</v>
      </c>
      <c r="L194" s="2">
        <f>Tabla3[[#This Row],[ALT UAV]]-Tabla3[[#This Row],[ALT MARKER]]</f>
        <v>16.850000000000001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40.5448077</v>
      </c>
      <c r="C195" s="1">
        <v>-4.0121209000000002</v>
      </c>
      <c r="D195" s="2">
        <v>16.920000000000002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-6.7000000001371518E-6</v>
      </c>
      <c r="K195" s="1">
        <f>Tabla3[[#This Row],[LON UAV]]-Tabla3[[#This Row],[LON MARKER]]</f>
        <v>-2.1000000005599873E-6</v>
      </c>
      <c r="L195" s="2">
        <f>Tabla3[[#This Row],[ALT UAV]]-Tabla3[[#This Row],[ALT MARKER]]</f>
        <v>16.920000000000002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40.5448077</v>
      </c>
      <c r="C196" s="1">
        <v>-4.0121209000000002</v>
      </c>
      <c r="D196" s="2">
        <v>17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-6.7000000001371518E-6</v>
      </c>
      <c r="K196" s="1">
        <f>Tabla3[[#This Row],[LON UAV]]-Tabla3[[#This Row],[LON MARKER]]</f>
        <v>-2.1000000005599873E-6</v>
      </c>
      <c r="L196" s="2">
        <f>Tabla3[[#This Row],[ALT UAV]]-Tabla3[[#This Row],[ALT MARKER]]</f>
        <v>17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40.5448077</v>
      </c>
      <c r="C197" s="1">
        <v>-4.0121209000000002</v>
      </c>
      <c r="D197" s="2">
        <v>17.100000000000001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-6.7000000001371518E-6</v>
      </c>
      <c r="K197" s="1">
        <f>Tabla3[[#This Row],[LON UAV]]-Tabla3[[#This Row],[LON MARKER]]</f>
        <v>-2.1000000005599873E-6</v>
      </c>
      <c r="L197" s="2">
        <f>Tabla3[[#This Row],[ALT UAV]]-Tabla3[[#This Row],[ALT MARKER]]</f>
        <v>17.100000000000001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40.5448077</v>
      </c>
      <c r="C198" s="1">
        <v>-4.0121209000000002</v>
      </c>
      <c r="D198" s="2">
        <v>17.190000000000001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-6.7000000001371518E-6</v>
      </c>
      <c r="K198" s="1">
        <f>Tabla3[[#This Row],[LON UAV]]-Tabla3[[#This Row],[LON MARKER]]</f>
        <v>-2.1000000005599873E-6</v>
      </c>
      <c r="L198" s="2">
        <f>Tabla3[[#This Row],[ALT UAV]]-Tabla3[[#This Row],[ALT MARKER]]</f>
        <v>17.190000000000001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40.5448077</v>
      </c>
      <c r="C199" s="1">
        <v>-4.0121209000000002</v>
      </c>
      <c r="D199" s="2">
        <v>17.25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-6.7000000001371518E-6</v>
      </c>
      <c r="K199" s="1">
        <f>Tabla3[[#This Row],[LON UAV]]-Tabla3[[#This Row],[LON MARKER]]</f>
        <v>-2.1000000005599873E-6</v>
      </c>
      <c r="L199" s="2">
        <f>Tabla3[[#This Row],[ALT UAV]]-Tabla3[[#This Row],[ALT MARKER]]</f>
        <v>17.25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40.5448077</v>
      </c>
      <c r="C200" s="1">
        <v>-4.0121209999999996</v>
      </c>
      <c r="D200" s="2">
        <v>17.25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-6.7000000001371518E-6</v>
      </c>
      <c r="K200" s="1">
        <f>Tabla3[[#This Row],[LON UAV]]-Tabla3[[#This Row],[LON MARKER]]</f>
        <v>-2.1999999999522402E-6</v>
      </c>
      <c r="L200" s="2">
        <f>Tabla3[[#This Row],[ALT UAV]]-Tabla3[[#This Row],[ALT MARKER]]</f>
        <v>17.25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40.5448077</v>
      </c>
      <c r="C201" s="1">
        <v>-4.0121209999999996</v>
      </c>
      <c r="D201" s="2">
        <v>17.38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-6.7000000001371518E-6</v>
      </c>
      <c r="K201" s="1">
        <f>Tabla3[[#This Row],[LON UAV]]-Tabla3[[#This Row],[LON MARKER]]</f>
        <v>-2.1999999999522402E-6</v>
      </c>
      <c r="L201" s="2">
        <f>Tabla3[[#This Row],[ALT UAV]]-Tabla3[[#This Row],[ALT MARKER]]</f>
        <v>17.38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40.544807599999999</v>
      </c>
      <c r="C202" s="1">
        <v>-4.0121209999999996</v>
      </c>
      <c r="D202" s="2">
        <v>17.440000000000001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-6.8000000013057615E-6</v>
      </c>
      <c r="K202" s="1">
        <f>Tabla3[[#This Row],[LON UAV]]-Tabla3[[#This Row],[LON MARKER]]</f>
        <v>-2.1999999999522402E-6</v>
      </c>
      <c r="L202" s="2">
        <f>Tabla3[[#This Row],[ALT UAV]]-Tabla3[[#This Row],[ALT MARKER]]</f>
        <v>17.440000000000001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40.544807599999999</v>
      </c>
      <c r="C203" s="1">
        <v>-4.0121209999999996</v>
      </c>
      <c r="D203" s="2">
        <v>17.5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-6.8000000013057615E-6</v>
      </c>
      <c r="K203" s="1">
        <f>Tabla3[[#This Row],[LON UAV]]-Tabla3[[#This Row],[LON MARKER]]</f>
        <v>-2.1999999999522402E-6</v>
      </c>
      <c r="L203" s="2">
        <f>Tabla3[[#This Row],[ALT UAV]]-Tabla3[[#This Row],[ALT MARKER]]</f>
        <v>17.5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40.544807599999999</v>
      </c>
      <c r="C204" s="1">
        <v>-4.0121209999999996</v>
      </c>
      <c r="D204" s="2">
        <v>17.55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-6.8000000013057615E-6</v>
      </c>
      <c r="K204" s="1">
        <f>Tabla3[[#This Row],[LON UAV]]-Tabla3[[#This Row],[LON MARKER]]</f>
        <v>-2.1999999999522402E-6</v>
      </c>
      <c r="L204" s="2">
        <f>Tabla3[[#This Row],[ALT UAV]]-Tabla3[[#This Row],[ALT MARKER]]</f>
        <v>17.55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40.544807599999999</v>
      </c>
      <c r="C205" s="1">
        <v>-4.0121209999999996</v>
      </c>
      <c r="D205" s="2">
        <v>17.61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-6.8000000013057615E-6</v>
      </c>
      <c r="K205" s="1">
        <f>Tabla3[[#This Row],[LON UAV]]-Tabla3[[#This Row],[LON MARKER]]</f>
        <v>-2.1999999999522402E-6</v>
      </c>
      <c r="L205" s="2">
        <f>Tabla3[[#This Row],[ALT UAV]]-Tabla3[[#This Row],[ALT MARKER]]</f>
        <v>17.61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40.544807599999999</v>
      </c>
      <c r="C206" s="1">
        <v>-4.0121209999999996</v>
      </c>
      <c r="D206" s="2">
        <v>17.66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-6.8000000013057615E-6</v>
      </c>
      <c r="K206" s="1">
        <f>Tabla3[[#This Row],[LON UAV]]-Tabla3[[#This Row],[LON MARKER]]</f>
        <v>-2.1999999999522402E-6</v>
      </c>
      <c r="L206" s="2">
        <f>Tabla3[[#This Row],[ALT UAV]]-Tabla3[[#This Row],[ALT MARKER]]</f>
        <v>17.66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40.544807599999999</v>
      </c>
      <c r="C207" s="1">
        <v>-4.0121209999999996</v>
      </c>
      <c r="D207" s="2">
        <v>17.71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-6.8000000013057615E-6</v>
      </c>
      <c r="K207" s="1">
        <f>Tabla3[[#This Row],[LON UAV]]-Tabla3[[#This Row],[LON MARKER]]</f>
        <v>-2.1999999999522402E-6</v>
      </c>
      <c r="L207" s="2">
        <f>Tabla3[[#This Row],[ALT UAV]]-Tabla3[[#This Row],[ALT MARKER]]</f>
        <v>17.71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40.544807599999999</v>
      </c>
      <c r="C208" s="1">
        <v>-4.0121209999999996</v>
      </c>
      <c r="D208" s="2">
        <v>17.77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-6.8000000013057615E-6</v>
      </c>
      <c r="K208" s="1">
        <f>Tabla3[[#This Row],[LON UAV]]-Tabla3[[#This Row],[LON MARKER]]</f>
        <v>-2.1999999999522402E-6</v>
      </c>
      <c r="L208" s="2">
        <f>Tabla3[[#This Row],[ALT UAV]]-Tabla3[[#This Row],[ALT MARKER]]</f>
        <v>17.77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40.544807599999999</v>
      </c>
      <c r="C209" s="1">
        <v>-4.0121209999999996</v>
      </c>
      <c r="D209" s="2">
        <v>17.809999999999999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-6.8000000013057615E-6</v>
      </c>
      <c r="K209" s="1">
        <f>Tabla3[[#This Row],[LON UAV]]-Tabla3[[#This Row],[LON MARKER]]</f>
        <v>-2.1999999999522402E-6</v>
      </c>
      <c r="L209" s="2">
        <f>Tabla3[[#This Row],[ALT UAV]]-Tabla3[[#This Row],[ALT MARKER]]</f>
        <v>17.809999999999999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40.544807599999999</v>
      </c>
      <c r="C210" s="1">
        <v>-4.0121209999999996</v>
      </c>
      <c r="D210" s="2">
        <v>17.87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-6.8000000013057615E-6</v>
      </c>
      <c r="K210" s="1">
        <f>Tabla3[[#This Row],[LON UAV]]-Tabla3[[#This Row],[LON MARKER]]</f>
        <v>-2.1999999999522402E-6</v>
      </c>
      <c r="L210" s="2">
        <f>Tabla3[[#This Row],[ALT UAV]]-Tabla3[[#This Row],[ALT MARKER]]</f>
        <v>17.87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40.544807599999999</v>
      </c>
      <c r="C211" s="1">
        <v>-4.0121209999999996</v>
      </c>
      <c r="D211" s="2">
        <v>17.91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-6.8000000013057615E-6</v>
      </c>
      <c r="K211" s="1">
        <f>Tabla3[[#This Row],[LON UAV]]-Tabla3[[#This Row],[LON MARKER]]</f>
        <v>-2.1999999999522402E-6</v>
      </c>
      <c r="L211" s="2">
        <f>Tabla3[[#This Row],[ALT UAV]]-Tabla3[[#This Row],[ALT MARKER]]</f>
        <v>17.91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40.544807599999999</v>
      </c>
      <c r="C212" s="1">
        <v>-4.0121209999999996</v>
      </c>
      <c r="D212" s="2">
        <v>17.97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-6.8000000013057615E-6</v>
      </c>
      <c r="K212" s="1">
        <f>Tabla3[[#This Row],[LON UAV]]-Tabla3[[#This Row],[LON MARKER]]</f>
        <v>-2.1999999999522402E-6</v>
      </c>
      <c r="L212" s="2">
        <f>Tabla3[[#This Row],[ALT UAV]]-Tabla3[[#This Row],[ALT MARKER]]</f>
        <v>17.97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40.544807599999999</v>
      </c>
      <c r="C213" s="1">
        <v>-4.0121209999999996</v>
      </c>
      <c r="D213" s="2">
        <v>18.010000000000002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-6.8000000013057615E-6</v>
      </c>
      <c r="K213" s="1">
        <f>Tabla3[[#This Row],[LON UAV]]-Tabla3[[#This Row],[LON MARKER]]</f>
        <v>-2.1999999999522402E-6</v>
      </c>
      <c r="L213" s="2">
        <f>Tabla3[[#This Row],[ALT UAV]]-Tabla3[[#This Row],[ALT MARKER]]</f>
        <v>18.010000000000002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40.5448077</v>
      </c>
      <c r="C214" s="1">
        <v>-4.0121209999999996</v>
      </c>
      <c r="D214" s="2">
        <v>18.059999999999999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-6.7000000001371518E-6</v>
      </c>
      <c r="K214" s="1">
        <f>Tabla3[[#This Row],[LON UAV]]-Tabla3[[#This Row],[LON MARKER]]</f>
        <v>-2.1999999999522402E-6</v>
      </c>
      <c r="L214" s="2">
        <f>Tabla3[[#This Row],[ALT UAV]]-Tabla3[[#This Row],[ALT MARKER]]</f>
        <v>18.059999999999999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40.5448077</v>
      </c>
      <c r="C215" s="1">
        <v>-4.0121209999999996</v>
      </c>
      <c r="D215" s="2">
        <v>18.100000000000001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-6.7000000001371518E-6</v>
      </c>
      <c r="K215" s="1">
        <f>Tabla3[[#This Row],[LON UAV]]-Tabla3[[#This Row],[LON MARKER]]</f>
        <v>-2.1999999999522402E-6</v>
      </c>
      <c r="L215" s="2">
        <f>Tabla3[[#This Row],[ALT UAV]]-Tabla3[[#This Row],[ALT MARKER]]</f>
        <v>18.100000000000001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40.5448077</v>
      </c>
      <c r="C216" s="1">
        <v>-4.0121209999999996</v>
      </c>
      <c r="D216" s="2">
        <v>18.14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-6.7000000001371518E-6</v>
      </c>
      <c r="K216" s="1">
        <f>Tabla3[[#This Row],[LON UAV]]-Tabla3[[#This Row],[LON MARKER]]</f>
        <v>-2.1999999999522402E-6</v>
      </c>
      <c r="L216" s="2">
        <f>Tabla3[[#This Row],[ALT UAV]]-Tabla3[[#This Row],[ALT MARKER]]</f>
        <v>18.14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40.5448077</v>
      </c>
      <c r="C217" s="1">
        <v>-4.0121209999999996</v>
      </c>
      <c r="D217" s="2">
        <v>18.18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-6.7000000001371518E-6</v>
      </c>
      <c r="K217" s="1">
        <f>Tabla3[[#This Row],[LON UAV]]-Tabla3[[#This Row],[LON MARKER]]</f>
        <v>-2.1999999999522402E-6</v>
      </c>
      <c r="L217" s="2">
        <f>Tabla3[[#This Row],[ALT UAV]]-Tabla3[[#This Row],[ALT MARKER]]</f>
        <v>18.18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40.5448077</v>
      </c>
      <c r="C218" s="1">
        <v>-4.0121209999999996</v>
      </c>
      <c r="D218" s="2">
        <v>18.21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-6.7000000001371518E-6</v>
      </c>
      <c r="K218" s="1">
        <f>Tabla3[[#This Row],[LON UAV]]-Tabla3[[#This Row],[LON MARKER]]</f>
        <v>-2.1999999999522402E-6</v>
      </c>
      <c r="L218" s="2">
        <f>Tabla3[[#This Row],[ALT UAV]]-Tabla3[[#This Row],[ALT MARKER]]</f>
        <v>18.21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40.5448077</v>
      </c>
      <c r="C219" s="1">
        <v>-4.0121209999999996</v>
      </c>
      <c r="D219" s="2">
        <v>18.239999999999998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-6.7000000001371518E-6</v>
      </c>
      <c r="K219" s="1">
        <f>Tabla3[[#This Row],[LON UAV]]-Tabla3[[#This Row],[LON MARKER]]</f>
        <v>-2.1999999999522402E-6</v>
      </c>
      <c r="L219" s="2">
        <f>Tabla3[[#This Row],[ALT UAV]]-Tabla3[[#This Row],[ALT MARKER]]</f>
        <v>18.239999999999998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40.5448077</v>
      </c>
      <c r="C220" s="1">
        <v>-4.0121209999999996</v>
      </c>
      <c r="D220" s="2">
        <v>18.27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-6.7000000001371518E-6</v>
      </c>
      <c r="K220" s="1">
        <f>Tabla3[[#This Row],[LON UAV]]-Tabla3[[#This Row],[LON MARKER]]</f>
        <v>-2.1999999999522402E-6</v>
      </c>
      <c r="L220" s="2">
        <f>Tabla3[[#This Row],[ALT UAV]]-Tabla3[[#This Row],[ALT MARKER]]</f>
        <v>18.27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40.5448077</v>
      </c>
      <c r="C221" s="1">
        <v>-4.0121209999999996</v>
      </c>
      <c r="D221" s="2">
        <v>18.3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-6.7000000001371518E-6</v>
      </c>
      <c r="K221" s="1">
        <f>Tabla3[[#This Row],[LON UAV]]-Tabla3[[#This Row],[LON MARKER]]</f>
        <v>-2.1999999999522402E-6</v>
      </c>
      <c r="L221" s="2">
        <f>Tabla3[[#This Row],[ALT UAV]]-Tabla3[[#This Row],[ALT MARKER]]</f>
        <v>18.3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40.5448077</v>
      </c>
      <c r="C222" s="1">
        <v>-4.0121209999999996</v>
      </c>
      <c r="D222" s="2">
        <v>18.32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-6.7000000001371518E-6</v>
      </c>
      <c r="K222" s="1">
        <f>Tabla3[[#This Row],[LON UAV]]-Tabla3[[#This Row],[LON MARKER]]</f>
        <v>-2.1999999999522402E-6</v>
      </c>
      <c r="L222" s="2">
        <f>Tabla3[[#This Row],[ALT UAV]]-Tabla3[[#This Row],[ALT MARKER]]</f>
        <v>18.32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40.5448077</v>
      </c>
      <c r="C223" s="1">
        <v>-4.0121209999999996</v>
      </c>
      <c r="D223" s="2">
        <v>18.350000000000001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-6.7000000001371518E-6</v>
      </c>
      <c r="K223" s="1">
        <f>Tabla3[[#This Row],[LON UAV]]-Tabla3[[#This Row],[LON MARKER]]</f>
        <v>-2.1999999999522402E-6</v>
      </c>
      <c r="L223" s="2">
        <f>Tabla3[[#This Row],[ALT UAV]]-Tabla3[[#This Row],[ALT MARKER]]</f>
        <v>18.350000000000001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40.544807800000001</v>
      </c>
      <c r="C224" s="1">
        <v>-4.0121209000000002</v>
      </c>
      <c r="D224" s="2">
        <v>18.38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-6.5999999989685421E-6</v>
      </c>
      <c r="K224" s="1">
        <f>Tabla3[[#This Row],[LON UAV]]-Tabla3[[#This Row],[LON MARKER]]</f>
        <v>-2.1000000005599873E-6</v>
      </c>
      <c r="L224" s="2">
        <f>Tabla3[[#This Row],[ALT UAV]]-Tabla3[[#This Row],[ALT MARKER]]</f>
        <v>18.38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40.544807800000001</v>
      </c>
      <c r="C225" s="1">
        <v>-4.0121209000000002</v>
      </c>
      <c r="D225" s="2">
        <v>18.399999999999999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-6.5999999989685421E-6</v>
      </c>
      <c r="K225" s="1">
        <f>Tabla3[[#This Row],[LON UAV]]-Tabla3[[#This Row],[LON MARKER]]</f>
        <v>-2.1000000005599873E-6</v>
      </c>
      <c r="L225" s="2">
        <f>Tabla3[[#This Row],[ALT UAV]]-Tabla3[[#This Row],[ALT MARKER]]</f>
        <v>18.399999999999999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40.544807800000001</v>
      </c>
      <c r="C226" s="1">
        <v>-4.0121209000000002</v>
      </c>
      <c r="D226" s="2">
        <v>18.43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-6.5999999989685421E-6</v>
      </c>
      <c r="K226" s="1">
        <f>Tabla3[[#This Row],[LON UAV]]-Tabla3[[#This Row],[LON MARKER]]</f>
        <v>-2.1000000005599873E-6</v>
      </c>
      <c r="L226" s="2">
        <f>Tabla3[[#This Row],[ALT UAV]]-Tabla3[[#This Row],[ALT MARKER]]</f>
        <v>18.43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40.544807800000001</v>
      </c>
      <c r="C227" s="1">
        <v>-4.0121209000000002</v>
      </c>
      <c r="D227" s="2">
        <v>18.45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-6.5999999989685421E-6</v>
      </c>
      <c r="K227" s="1">
        <f>Tabla3[[#This Row],[LON UAV]]-Tabla3[[#This Row],[LON MARKER]]</f>
        <v>-2.1000000005599873E-6</v>
      </c>
      <c r="L227" s="2">
        <f>Tabla3[[#This Row],[ALT UAV]]-Tabla3[[#This Row],[ALT MARKER]]</f>
        <v>18.45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40.544807800000001</v>
      </c>
      <c r="C228" s="1">
        <v>-4.0121209000000002</v>
      </c>
      <c r="D228" s="2">
        <v>18.48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-6.5999999989685421E-6</v>
      </c>
      <c r="K228" s="1">
        <f>Tabla3[[#This Row],[LON UAV]]-Tabla3[[#This Row],[LON MARKER]]</f>
        <v>-2.1000000005599873E-6</v>
      </c>
      <c r="L228" s="2">
        <f>Tabla3[[#This Row],[ALT UAV]]-Tabla3[[#This Row],[ALT MARKER]]</f>
        <v>18.48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40.5448077</v>
      </c>
      <c r="C229" s="1">
        <v>-4.0121209000000002</v>
      </c>
      <c r="D229" s="2">
        <v>18.5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-6.7000000001371518E-6</v>
      </c>
      <c r="K229" s="1">
        <f>Tabla3[[#This Row],[LON UAV]]-Tabla3[[#This Row],[LON MARKER]]</f>
        <v>-2.1000000005599873E-6</v>
      </c>
      <c r="L229" s="2">
        <f>Tabla3[[#This Row],[ALT UAV]]-Tabla3[[#This Row],[ALT MARKER]]</f>
        <v>18.5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40.5448077</v>
      </c>
      <c r="C230" s="1">
        <v>-4.0121209000000002</v>
      </c>
      <c r="D230" s="2">
        <v>18.52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-6.7000000001371518E-6</v>
      </c>
      <c r="K230" s="1">
        <f>Tabla3[[#This Row],[LON UAV]]-Tabla3[[#This Row],[LON MARKER]]</f>
        <v>-2.1000000005599873E-6</v>
      </c>
      <c r="L230" s="2">
        <f>Tabla3[[#This Row],[ALT UAV]]-Tabla3[[#This Row],[ALT MARKER]]</f>
        <v>18.52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40.5448077</v>
      </c>
      <c r="C231" s="1">
        <v>-4.0121209000000002</v>
      </c>
      <c r="D231" s="2">
        <v>18.54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-6.7000000001371518E-6</v>
      </c>
      <c r="K231" s="1">
        <f>Tabla3[[#This Row],[LON UAV]]-Tabla3[[#This Row],[LON MARKER]]</f>
        <v>-2.1000000005599873E-6</v>
      </c>
      <c r="L231" s="2">
        <f>Tabla3[[#This Row],[ALT UAV]]-Tabla3[[#This Row],[ALT MARKER]]</f>
        <v>18.54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40.5448077</v>
      </c>
      <c r="C232" s="1">
        <v>-4.0121209000000002</v>
      </c>
      <c r="D232" s="2">
        <v>18.559999999999999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-6.7000000001371518E-6</v>
      </c>
      <c r="K232" s="1">
        <f>Tabla3[[#This Row],[LON UAV]]-Tabla3[[#This Row],[LON MARKER]]</f>
        <v>-2.1000000005599873E-6</v>
      </c>
      <c r="L232" s="2">
        <f>Tabla3[[#This Row],[ALT UAV]]-Tabla3[[#This Row],[ALT MARKER]]</f>
        <v>18.559999999999999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40.5448077</v>
      </c>
      <c r="C233" s="1">
        <v>-4.0121209000000002</v>
      </c>
      <c r="D233" s="2">
        <v>18.579999999999998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-6.7000000001371518E-6</v>
      </c>
      <c r="K233" s="1">
        <f>Tabla3[[#This Row],[LON UAV]]-Tabla3[[#This Row],[LON MARKER]]</f>
        <v>-2.1000000005599873E-6</v>
      </c>
      <c r="L233" s="2">
        <f>Tabla3[[#This Row],[ALT UAV]]-Tabla3[[#This Row],[ALT MARKER]]</f>
        <v>18.579999999999998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40.5448077</v>
      </c>
      <c r="C234" s="1">
        <v>-4.0121209000000002</v>
      </c>
      <c r="D234" s="2">
        <v>18.600000000000001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-6.7000000001371518E-6</v>
      </c>
      <c r="K234" s="1">
        <f>Tabla3[[#This Row],[LON UAV]]-Tabla3[[#This Row],[LON MARKER]]</f>
        <v>-2.1000000005599873E-6</v>
      </c>
      <c r="L234" s="2">
        <f>Tabla3[[#This Row],[ALT UAV]]-Tabla3[[#This Row],[ALT MARKER]]</f>
        <v>18.600000000000001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40.5448077</v>
      </c>
      <c r="C235" s="1">
        <v>-4.0121209000000002</v>
      </c>
      <c r="D235" s="2">
        <v>18.62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-6.7000000001371518E-6</v>
      </c>
      <c r="K235" s="1">
        <f>Tabla3[[#This Row],[LON UAV]]-Tabla3[[#This Row],[LON MARKER]]</f>
        <v>-2.1000000005599873E-6</v>
      </c>
      <c r="L235" s="2">
        <f>Tabla3[[#This Row],[ALT UAV]]-Tabla3[[#This Row],[ALT MARKER]]</f>
        <v>18.62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40.5448077</v>
      </c>
      <c r="C236" s="1">
        <v>-4.0121209000000002</v>
      </c>
      <c r="D236" s="2">
        <v>18.63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-6.7000000001371518E-6</v>
      </c>
      <c r="K236" s="1">
        <f>Tabla3[[#This Row],[LON UAV]]-Tabla3[[#This Row],[LON MARKER]]</f>
        <v>-2.1000000005599873E-6</v>
      </c>
      <c r="L236" s="2">
        <f>Tabla3[[#This Row],[ALT UAV]]-Tabla3[[#This Row],[ALT MARKER]]</f>
        <v>18.63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40.544807599999999</v>
      </c>
      <c r="C237" s="1">
        <v>-4.0121209000000002</v>
      </c>
      <c r="D237" s="2">
        <v>18.61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-6.8000000013057615E-6</v>
      </c>
      <c r="K237" s="1">
        <f>Tabla3[[#This Row],[LON UAV]]-Tabla3[[#This Row],[LON MARKER]]</f>
        <v>-2.1000000005599873E-6</v>
      </c>
      <c r="L237" s="2">
        <f>Tabla3[[#This Row],[ALT UAV]]-Tabla3[[#This Row],[ALT MARKER]]</f>
        <v>18.61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40.544807599999999</v>
      </c>
      <c r="C238" s="1">
        <v>-4.0121209000000002</v>
      </c>
      <c r="D238" s="2">
        <v>18.55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-6.8000000013057615E-6</v>
      </c>
      <c r="K238" s="1">
        <f>Tabla3[[#This Row],[LON UAV]]-Tabla3[[#This Row],[LON MARKER]]</f>
        <v>-2.1000000005599873E-6</v>
      </c>
      <c r="L238" s="2">
        <f>Tabla3[[#This Row],[ALT UAV]]-Tabla3[[#This Row],[ALT MARKER]]</f>
        <v>18.55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40.544807599999999</v>
      </c>
      <c r="C239" s="1">
        <v>-4.0121209000000002</v>
      </c>
      <c r="D239" s="2">
        <v>18.47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-6.8000000013057615E-6</v>
      </c>
      <c r="K239" s="1">
        <f>Tabla3[[#This Row],[LON UAV]]-Tabla3[[#This Row],[LON MARKER]]</f>
        <v>-2.1000000005599873E-6</v>
      </c>
      <c r="L239" s="2">
        <f>Tabla3[[#This Row],[ALT UAV]]-Tabla3[[#This Row],[ALT MARKER]]</f>
        <v>18.47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40.544807599999999</v>
      </c>
      <c r="C240" s="1">
        <v>-4.0121209000000002</v>
      </c>
      <c r="D240" s="2">
        <v>18.37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-6.8000000013057615E-6</v>
      </c>
      <c r="K240" s="1">
        <f>Tabla3[[#This Row],[LON UAV]]-Tabla3[[#This Row],[LON MARKER]]</f>
        <v>-2.1000000005599873E-6</v>
      </c>
      <c r="L240" s="2">
        <f>Tabla3[[#This Row],[ALT UAV]]-Tabla3[[#This Row],[ALT MARKER]]</f>
        <v>18.37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40.544807599999999</v>
      </c>
      <c r="C241" s="1">
        <v>-4.0121209000000002</v>
      </c>
      <c r="D241" s="2">
        <v>18.27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-6.8000000013057615E-6</v>
      </c>
      <c r="K241" s="1">
        <f>Tabla3[[#This Row],[LON UAV]]-Tabla3[[#This Row],[LON MARKER]]</f>
        <v>-2.1000000005599873E-6</v>
      </c>
      <c r="L241" s="2">
        <f>Tabla3[[#This Row],[ALT UAV]]-Tabla3[[#This Row],[ALT MARKER]]</f>
        <v>18.27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40.544807599999999</v>
      </c>
      <c r="C242" s="1">
        <v>-4.0121209000000002</v>
      </c>
      <c r="D242" s="2">
        <v>18.149999999999999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-6.8000000013057615E-6</v>
      </c>
      <c r="K242" s="1">
        <f>Tabla3[[#This Row],[LON UAV]]-Tabla3[[#This Row],[LON MARKER]]</f>
        <v>-2.1000000005599873E-6</v>
      </c>
      <c r="L242" s="2">
        <f>Tabla3[[#This Row],[ALT UAV]]-Tabla3[[#This Row],[ALT MARKER]]</f>
        <v>18.149999999999999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40.544807499999997</v>
      </c>
      <c r="C243" s="1">
        <v>-4.0121209000000002</v>
      </c>
      <c r="D243" s="2">
        <v>18.04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-6.9000000024743713E-6</v>
      </c>
      <c r="K243" s="1">
        <f>Tabla3[[#This Row],[LON UAV]]-Tabla3[[#This Row],[LON MARKER]]</f>
        <v>-2.1000000005599873E-6</v>
      </c>
      <c r="L243" s="2">
        <f>Tabla3[[#This Row],[ALT UAV]]-Tabla3[[#This Row],[ALT MARKER]]</f>
        <v>18.04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40.544807499999997</v>
      </c>
      <c r="C244" s="1">
        <v>-4.0121209000000002</v>
      </c>
      <c r="D244" s="2">
        <v>17.899999999999999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-6.9000000024743713E-6</v>
      </c>
      <c r="K244" s="1">
        <f>Tabla3[[#This Row],[LON UAV]]-Tabla3[[#This Row],[LON MARKER]]</f>
        <v>-2.1000000005599873E-6</v>
      </c>
      <c r="L244" s="2">
        <f>Tabla3[[#This Row],[ALT UAV]]-Tabla3[[#This Row],[ALT MARKER]]</f>
        <v>17.899999999999999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40.544807499999997</v>
      </c>
      <c r="C245" s="1">
        <v>-4.0121209000000002</v>
      </c>
      <c r="D245" s="2">
        <v>17.760000000000002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-6.9000000024743713E-6</v>
      </c>
      <c r="K245" s="1">
        <f>Tabla3[[#This Row],[LON UAV]]-Tabla3[[#This Row],[LON MARKER]]</f>
        <v>-2.1000000005599873E-6</v>
      </c>
      <c r="L245" s="2">
        <f>Tabla3[[#This Row],[ALT UAV]]-Tabla3[[#This Row],[ALT MARKER]]</f>
        <v>17.760000000000002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40.544807499999997</v>
      </c>
      <c r="C246" s="1">
        <v>-4.0121209999999996</v>
      </c>
      <c r="D246" s="2">
        <v>17.64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-6.9000000024743713E-6</v>
      </c>
      <c r="K246" s="1">
        <f>Tabla3[[#This Row],[LON UAV]]-Tabla3[[#This Row],[LON MARKER]]</f>
        <v>-2.1999999999522402E-6</v>
      </c>
      <c r="L246" s="2">
        <f>Tabla3[[#This Row],[ALT UAV]]-Tabla3[[#This Row],[ALT MARKER]]</f>
        <v>17.64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40.544807499999997</v>
      </c>
      <c r="C247" s="1">
        <v>-4.0121209999999996</v>
      </c>
      <c r="D247" s="2">
        <v>17.510000000000002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-6.9000000024743713E-6</v>
      </c>
      <c r="K247" s="1">
        <f>Tabla3[[#This Row],[LON UAV]]-Tabla3[[#This Row],[LON MARKER]]</f>
        <v>-2.1999999999522402E-6</v>
      </c>
      <c r="L247" s="2">
        <f>Tabla3[[#This Row],[ALT UAV]]-Tabla3[[#This Row],[ALT MARKER]]</f>
        <v>17.510000000000002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40.544807499999997</v>
      </c>
      <c r="C248" s="1">
        <v>-4.0121209999999996</v>
      </c>
      <c r="D248" s="2">
        <v>17.38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-6.9000000024743713E-6</v>
      </c>
      <c r="K248" s="1">
        <f>Tabla3[[#This Row],[LON UAV]]-Tabla3[[#This Row],[LON MARKER]]</f>
        <v>-2.1999999999522402E-6</v>
      </c>
      <c r="L248" s="2">
        <f>Tabla3[[#This Row],[ALT UAV]]-Tabla3[[#This Row],[ALT MARKER]]</f>
        <v>17.38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40.544807499999997</v>
      </c>
      <c r="C249" s="1">
        <v>-4.0121209999999996</v>
      </c>
      <c r="D249" s="2">
        <v>17.23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-6.9000000024743713E-6</v>
      </c>
      <c r="K249" s="1">
        <f>Tabla3[[#This Row],[LON UAV]]-Tabla3[[#This Row],[LON MARKER]]</f>
        <v>-2.1999999999522402E-6</v>
      </c>
      <c r="L249" s="2">
        <f>Tabla3[[#This Row],[ALT UAV]]-Tabla3[[#This Row],[ALT MARKER]]</f>
        <v>17.23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40.544807499999997</v>
      </c>
      <c r="C250" s="1">
        <v>-4.0121209999999996</v>
      </c>
      <c r="D250" s="2">
        <v>17.100000000000001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-6.9000000024743713E-6</v>
      </c>
      <c r="K250" s="1">
        <f>Tabla3[[#This Row],[LON UAV]]-Tabla3[[#This Row],[LON MARKER]]</f>
        <v>-2.1999999999522402E-6</v>
      </c>
      <c r="L250" s="2">
        <f>Tabla3[[#This Row],[ALT UAV]]-Tabla3[[#This Row],[ALT MARKER]]</f>
        <v>17.100000000000001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40.544807400000003</v>
      </c>
      <c r="C251" s="1">
        <v>-4.0121209999999996</v>
      </c>
      <c r="D251" s="2">
        <v>16.96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-6.9999999965375537E-6</v>
      </c>
      <c r="K251" s="1">
        <f>Tabla3[[#This Row],[LON UAV]]-Tabla3[[#This Row],[LON MARKER]]</f>
        <v>-2.1999999999522402E-6</v>
      </c>
      <c r="L251" s="2">
        <f>Tabla3[[#This Row],[ALT UAV]]-Tabla3[[#This Row],[ALT MARKER]]</f>
        <v>16.96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40.544807400000003</v>
      </c>
      <c r="C252" s="1">
        <v>-4.0121209999999996</v>
      </c>
      <c r="D252" s="2">
        <v>16.8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-6.9999999965375537E-6</v>
      </c>
      <c r="K252" s="1">
        <f>Tabla3[[#This Row],[LON UAV]]-Tabla3[[#This Row],[LON MARKER]]</f>
        <v>-2.1999999999522402E-6</v>
      </c>
      <c r="L252" s="2">
        <f>Tabla3[[#This Row],[ALT UAV]]-Tabla3[[#This Row],[ALT MARKER]]</f>
        <v>16.8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40.544807400000003</v>
      </c>
      <c r="C253" s="1">
        <v>-4.0121209999999996</v>
      </c>
      <c r="D253" s="2">
        <v>16.670000000000002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-6.9999999965375537E-6</v>
      </c>
      <c r="K253" s="1">
        <f>Tabla3[[#This Row],[LON UAV]]-Tabla3[[#This Row],[LON MARKER]]</f>
        <v>-2.1999999999522402E-6</v>
      </c>
      <c r="L253" s="2">
        <f>Tabla3[[#This Row],[ALT UAV]]-Tabla3[[#This Row],[ALT MARKER]]</f>
        <v>16.670000000000002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40.544807400000003</v>
      </c>
      <c r="C254" s="1">
        <v>-4.0121209999999996</v>
      </c>
      <c r="D254" s="2">
        <v>16.55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-6.9999999965375537E-6</v>
      </c>
      <c r="K254" s="1">
        <f>Tabla3[[#This Row],[LON UAV]]-Tabla3[[#This Row],[LON MARKER]]</f>
        <v>-2.1999999999522402E-6</v>
      </c>
      <c r="L254" s="2">
        <f>Tabla3[[#This Row],[ALT UAV]]-Tabla3[[#This Row],[ALT MARKER]]</f>
        <v>16.55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40.544807400000003</v>
      </c>
      <c r="C255" s="1">
        <v>-4.0121209999999996</v>
      </c>
      <c r="D255" s="2">
        <v>16.399999999999999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-6.9999999965375537E-6</v>
      </c>
      <c r="K255" s="1">
        <f>Tabla3[[#This Row],[LON UAV]]-Tabla3[[#This Row],[LON MARKER]]</f>
        <v>-2.1999999999522402E-6</v>
      </c>
      <c r="L255" s="2">
        <f>Tabla3[[#This Row],[ALT UAV]]-Tabla3[[#This Row],[ALT MARKER]]</f>
        <v>16.399999999999999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40.544807400000003</v>
      </c>
      <c r="C256" s="1">
        <v>-4.0121209999999996</v>
      </c>
      <c r="D256" s="2">
        <v>16.29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-6.9999999965375537E-6</v>
      </c>
      <c r="K256" s="1">
        <f>Tabla3[[#This Row],[LON UAV]]-Tabla3[[#This Row],[LON MARKER]]</f>
        <v>-2.1999999999522402E-6</v>
      </c>
      <c r="L256" s="2">
        <f>Tabla3[[#This Row],[ALT UAV]]-Tabla3[[#This Row],[ALT MARKER]]</f>
        <v>16.29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40.544807400000003</v>
      </c>
      <c r="C257" s="1">
        <v>-4.0121209999999996</v>
      </c>
      <c r="D257" s="2">
        <v>16.18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-6.9999999965375537E-6</v>
      </c>
      <c r="K257" s="1">
        <f>Tabla3[[#This Row],[LON UAV]]-Tabla3[[#This Row],[LON MARKER]]</f>
        <v>-2.1999999999522402E-6</v>
      </c>
      <c r="L257" s="2">
        <f>Tabla3[[#This Row],[ALT UAV]]-Tabla3[[#This Row],[ALT MARKER]]</f>
        <v>16.18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40.544807400000003</v>
      </c>
      <c r="C258" s="1">
        <v>-4.0121209999999996</v>
      </c>
      <c r="D258" s="2">
        <v>16.05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-6.9999999965375537E-6</v>
      </c>
      <c r="K258" s="1">
        <f>Tabla3[[#This Row],[LON UAV]]-Tabla3[[#This Row],[LON MARKER]]</f>
        <v>-2.1999999999522402E-6</v>
      </c>
      <c r="L258" s="2">
        <f>Tabla3[[#This Row],[ALT UAV]]-Tabla3[[#This Row],[ALT MARKER]]</f>
        <v>16.05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40.544807400000003</v>
      </c>
      <c r="C259" s="1">
        <v>-4.0121209999999996</v>
      </c>
      <c r="D259" s="2">
        <v>15.93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-6.9999999965375537E-6</v>
      </c>
      <c r="K259" s="1">
        <f>Tabla3[[#This Row],[LON UAV]]-Tabla3[[#This Row],[LON MARKER]]</f>
        <v>-2.1999999999522402E-6</v>
      </c>
      <c r="L259" s="2">
        <f>Tabla3[[#This Row],[ALT UAV]]-Tabla3[[#This Row],[ALT MARKER]]</f>
        <v>15.93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40.544807400000003</v>
      </c>
      <c r="C260" s="1">
        <v>-4.0121209999999996</v>
      </c>
      <c r="D260" s="2">
        <v>15.81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-6.9999999965375537E-6</v>
      </c>
      <c r="K260" s="1">
        <f>Tabla3[[#This Row],[LON UAV]]-Tabla3[[#This Row],[LON MARKER]]</f>
        <v>-2.1999999999522402E-6</v>
      </c>
      <c r="L260" s="2">
        <f>Tabla3[[#This Row],[ALT UAV]]-Tabla3[[#This Row],[ALT MARKER]]</f>
        <v>15.81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40.544807400000003</v>
      </c>
      <c r="C261" s="1">
        <v>-4.0121209999999996</v>
      </c>
      <c r="D261" s="2">
        <v>15.7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-6.9999999965375537E-6</v>
      </c>
      <c r="K261" s="1">
        <f>Tabla3[[#This Row],[LON UAV]]-Tabla3[[#This Row],[LON MARKER]]</f>
        <v>-2.1999999999522402E-6</v>
      </c>
      <c r="L261" s="2">
        <f>Tabla3[[#This Row],[ALT UAV]]-Tabla3[[#This Row],[ALT MARKER]]</f>
        <v>15.7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40.544807400000003</v>
      </c>
      <c r="C262" s="1">
        <v>-4.0121209999999996</v>
      </c>
      <c r="D262" s="2">
        <v>15.58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-6.9999999965375537E-6</v>
      </c>
      <c r="K262" s="1">
        <f>Tabla3[[#This Row],[LON UAV]]-Tabla3[[#This Row],[LON MARKER]]</f>
        <v>-2.1999999999522402E-6</v>
      </c>
      <c r="L262" s="2">
        <f>Tabla3[[#This Row],[ALT UAV]]-Tabla3[[#This Row],[ALT MARKER]]</f>
        <v>15.58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40.544807400000003</v>
      </c>
      <c r="C263" s="1">
        <v>-4.0121209999999996</v>
      </c>
      <c r="D263" s="2">
        <v>15.46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-6.9999999965375537E-6</v>
      </c>
      <c r="K263" s="1">
        <f>Tabla3[[#This Row],[LON UAV]]-Tabla3[[#This Row],[LON MARKER]]</f>
        <v>-2.1999999999522402E-6</v>
      </c>
      <c r="L263" s="2">
        <f>Tabla3[[#This Row],[ALT UAV]]-Tabla3[[#This Row],[ALT MARKER]]</f>
        <v>15.46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40.544807400000003</v>
      </c>
      <c r="C264" s="1">
        <v>-4.0121209999999996</v>
      </c>
      <c r="D264" s="2">
        <v>15.34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-6.9999999965375537E-6</v>
      </c>
      <c r="K264" s="1">
        <f>Tabla3[[#This Row],[LON UAV]]-Tabla3[[#This Row],[LON MARKER]]</f>
        <v>-2.1999999999522402E-6</v>
      </c>
      <c r="L264" s="2">
        <f>Tabla3[[#This Row],[ALT UAV]]-Tabla3[[#This Row],[ALT MARKER]]</f>
        <v>15.34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40.544807400000003</v>
      </c>
      <c r="C265" s="1">
        <v>-4.0121209999999996</v>
      </c>
      <c r="D265" s="2">
        <v>15.22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-6.9999999965375537E-6</v>
      </c>
      <c r="K265" s="1">
        <f>Tabla3[[#This Row],[LON UAV]]-Tabla3[[#This Row],[LON MARKER]]</f>
        <v>-2.1999999999522402E-6</v>
      </c>
      <c r="L265" s="2">
        <f>Tabla3[[#This Row],[ALT UAV]]-Tabla3[[#This Row],[ALT MARKER]]</f>
        <v>15.22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40.544807400000003</v>
      </c>
      <c r="C266" s="1">
        <v>-4.0121209999999996</v>
      </c>
      <c r="D266" s="2">
        <v>15.1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-6.9999999965375537E-6</v>
      </c>
      <c r="K266" s="1">
        <f>Tabla3[[#This Row],[LON UAV]]-Tabla3[[#This Row],[LON MARKER]]</f>
        <v>-2.1999999999522402E-6</v>
      </c>
      <c r="L266" s="2">
        <f>Tabla3[[#This Row],[ALT UAV]]-Tabla3[[#This Row],[ALT MARKER]]</f>
        <v>15.1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40.544807400000003</v>
      </c>
      <c r="C267" s="1">
        <v>-4.0121209999999996</v>
      </c>
      <c r="D267" s="2">
        <v>14.99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-6.9999999965375537E-6</v>
      </c>
      <c r="K267" s="1">
        <f>Tabla3[[#This Row],[LON UAV]]-Tabla3[[#This Row],[LON MARKER]]</f>
        <v>-2.1999999999522402E-6</v>
      </c>
      <c r="L267" s="2">
        <f>Tabla3[[#This Row],[ALT UAV]]-Tabla3[[#This Row],[ALT MARKER]]</f>
        <v>14.99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40.544807400000003</v>
      </c>
      <c r="C268" s="1">
        <v>-4.0121209999999996</v>
      </c>
      <c r="D268" s="2">
        <v>14.86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-6.9999999965375537E-6</v>
      </c>
      <c r="K268" s="1">
        <f>Tabla3[[#This Row],[LON UAV]]-Tabla3[[#This Row],[LON MARKER]]</f>
        <v>-2.1999999999522402E-6</v>
      </c>
      <c r="L268" s="2">
        <f>Tabla3[[#This Row],[ALT UAV]]-Tabla3[[#This Row],[ALT MARKER]]</f>
        <v>14.86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40.544807400000003</v>
      </c>
      <c r="C269" s="1">
        <v>-4.0121209999999996</v>
      </c>
      <c r="D269" s="2">
        <v>14.74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-6.9999999965375537E-6</v>
      </c>
      <c r="K269" s="1">
        <f>Tabla3[[#This Row],[LON UAV]]-Tabla3[[#This Row],[LON MARKER]]</f>
        <v>-2.1999999999522402E-6</v>
      </c>
      <c r="L269" s="2">
        <f>Tabla3[[#This Row],[ALT UAV]]-Tabla3[[#This Row],[ALT MARKER]]</f>
        <v>14.74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40.544807400000003</v>
      </c>
      <c r="C270" s="1">
        <v>-4.0121209999999996</v>
      </c>
      <c r="D270" s="2">
        <v>14.62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-6.9999999965375537E-6</v>
      </c>
      <c r="K270" s="1">
        <f>Tabla3[[#This Row],[LON UAV]]-Tabla3[[#This Row],[LON MARKER]]</f>
        <v>-2.1999999999522402E-6</v>
      </c>
      <c r="L270" s="2">
        <f>Tabla3[[#This Row],[ALT UAV]]-Tabla3[[#This Row],[ALT MARKER]]</f>
        <v>14.62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40.544807400000003</v>
      </c>
      <c r="C271" s="1">
        <v>-4.0121209999999996</v>
      </c>
      <c r="D271" s="2">
        <v>14.51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-6.9999999965375537E-6</v>
      </c>
      <c r="K271" s="1">
        <f>Tabla3[[#This Row],[LON UAV]]-Tabla3[[#This Row],[LON MARKER]]</f>
        <v>-2.1999999999522402E-6</v>
      </c>
      <c r="L271" s="2">
        <f>Tabla3[[#This Row],[ALT UAV]]-Tabla3[[#This Row],[ALT MARKER]]</f>
        <v>14.51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40.544807400000003</v>
      </c>
      <c r="C272" s="1">
        <v>-4.0121209999999996</v>
      </c>
      <c r="D272" s="2">
        <v>14.38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-6.9999999965375537E-6</v>
      </c>
      <c r="K272" s="1">
        <f>Tabla3[[#This Row],[LON UAV]]-Tabla3[[#This Row],[LON MARKER]]</f>
        <v>-2.1999999999522402E-6</v>
      </c>
      <c r="L272" s="2">
        <f>Tabla3[[#This Row],[ALT UAV]]-Tabla3[[#This Row],[ALT MARKER]]</f>
        <v>14.38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40.544807400000003</v>
      </c>
      <c r="C273" s="1">
        <v>-4.0121209999999996</v>
      </c>
      <c r="D273" s="2">
        <v>14.28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-6.9999999965375537E-6</v>
      </c>
      <c r="K273" s="1">
        <f>Tabla3[[#This Row],[LON UAV]]-Tabla3[[#This Row],[LON MARKER]]</f>
        <v>-2.1999999999522402E-6</v>
      </c>
      <c r="L273" s="2">
        <f>Tabla3[[#This Row],[ALT UAV]]-Tabla3[[#This Row],[ALT MARKER]]</f>
        <v>14.28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40.544807400000003</v>
      </c>
      <c r="C274" s="1">
        <v>-4.0121209999999996</v>
      </c>
      <c r="D274" s="2">
        <v>14.16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-6.9999999965375537E-6</v>
      </c>
      <c r="K274" s="1">
        <f>Tabla3[[#This Row],[LON UAV]]-Tabla3[[#This Row],[LON MARKER]]</f>
        <v>-2.1999999999522402E-6</v>
      </c>
      <c r="L274" s="2">
        <f>Tabla3[[#This Row],[ALT UAV]]-Tabla3[[#This Row],[ALT MARKER]]</f>
        <v>14.16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40.544807400000003</v>
      </c>
      <c r="C275" s="1">
        <v>-4.0121209999999996</v>
      </c>
      <c r="D275" s="2">
        <v>14.04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-6.9999999965375537E-6</v>
      </c>
      <c r="K275" s="1">
        <f>Tabla3[[#This Row],[LON UAV]]-Tabla3[[#This Row],[LON MARKER]]</f>
        <v>-2.1999999999522402E-6</v>
      </c>
      <c r="L275" s="2">
        <f>Tabla3[[#This Row],[ALT UAV]]-Tabla3[[#This Row],[ALT MARKER]]</f>
        <v>14.04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40.544807400000003</v>
      </c>
      <c r="C276" s="1">
        <v>-4.0121209999999996</v>
      </c>
      <c r="D276" s="2">
        <v>13.93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-6.9999999965375537E-6</v>
      </c>
      <c r="K276" s="1">
        <f>Tabla3[[#This Row],[LON UAV]]-Tabla3[[#This Row],[LON MARKER]]</f>
        <v>-2.1999999999522402E-6</v>
      </c>
      <c r="L276" s="2">
        <f>Tabla3[[#This Row],[ALT UAV]]-Tabla3[[#This Row],[ALT MARKER]]</f>
        <v>13.93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40.544807400000003</v>
      </c>
      <c r="C277" s="1">
        <v>-4.0121209999999996</v>
      </c>
      <c r="D277" s="2">
        <v>13.82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-6.9999999965375537E-6</v>
      </c>
      <c r="K277" s="1">
        <f>Tabla3[[#This Row],[LON UAV]]-Tabla3[[#This Row],[LON MARKER]]</f>
        <v>-2.1999999999522402E-6</v>
      </c>
      <c r="L277" s="2">
        <f>Tabla3[[#This Row],[ALT UAV]]-Tabla3[[#This Row],[ALT MARKER]]</f>
        <v>13.82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40.544807499999997</v>
      </c>
      <c r="C278" s="1">
        <v>-4.0121209999999996</v>
      </c>
      <c r="D278" s="2">
        <v>13.7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-6.9000000024743713E-6</v>
      </c>
      <c r="K278" s="1">
        <f>Tabla3[[#This Row],[LON UAV]]-Tabla3[[#This Row],[LON MARKER]]</f>
        <v>-2.1999999999522402E-6</v>
      </c>
      <c r="L278" s="2">
        <f>Tabla3[[#This Row],[ALT UAV]]-Tabla3[[#This Row],[ALT MARKER]]</f>
        <v>13.7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40.544807499999997</v>
      </c>
      <c r="C279" s="1">
        <v>-4.0121210999999999</v>
      </c>
      <c r="D279" s="2">
        <v>13.57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-6.9000000024743713E-6</v>
      </c>
      <c r="K279" s="1">
        <f>Tabla3[[#This Row],[LON UAV]]-Tabla3[[#This Row],[LON MARKER]]</f>
        <v>-2.3000000002326715E-6</v>
      </c>
      <c r="L279" s="2">
        <f>Tabla3[[#This Row],[ALT UAV]]-Tabla3[[#This Row],[ALT MARKER]]</f>
        <v>13.57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40.544807499999997</v>
      </c>
      <c r="C280" s="1">
        <v>-4.0121210999999999</v>
      </c>
      <c r="D280" s="2">
        <v>13.43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-6.9000000024743713E-6</v>
      </c>
      <c r="K280" s="1">
        <f>Tabla3[[#This Row],[LON UAV]]-Tabla3[[#This Row],[LON MARKER]]</f>
        <v>-2.3000000002326715E-6</v>
      </c>
      <c r="L280" s="2">
        <f>Tabla3[[#This Row],[ALT UAV]]-Tabla3[[#This Row],[ALT MARKER]]</f>
        <v>13.43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40.544807499999997</v>
      </c>
      <c r="C281" s="1">
        <v>-4.0121210999999999</v>
      </c>
      <c r="D281" s="2">
        <v>13.31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-6.9000000024743713E-6</v>
      </c>
      <c r="K281" s="1">
        <f>Tabla3[[#This Row],[LON UAV]]-Tabla3[[#This Row],[LON MARKER]]</f>
        <v>-2.3000000002326715E-6</v>
      </c>
      <c r="L281" s="2">
        <f>Tabla3[[#This Row],[ALT UAV]]-Tabla3[[#This Row],[ALT MARKER]]</f>
        <v>13.31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40.544807499999997</v>
      </c>
      <c r="C282" s="1">
        <v>-4.0121210999999999</v>
      </c>
      <c r="D282" s="2">
        <v>13.2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-6.9000000024743713E-6</v>
      </c>
      <c r="K282" s="1">
        <f>Tabla3[[#This Row],[LON UAV]]-Tabla3[[#This Row],[LON MARKER]]</f>
        <v>-2.3000000002326715E-6</v>
      </c>
      <c r="L282" s="2">
        <f>Tabla3[[#This Row],[ALT UAV]]-Tabla3[[#This Row],[ALT MARKER]]</f>
        <v>13.2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40.544807499999997</v>
      </c>
      <c r="C283" s="1">
        <v>-4.0121210999999999</v>
      </c>
      <c r="D283" s="2">
        <v>13.09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-6.9000000024743713E-6</v>
      </c>
      <c r="K283" s="1">
        <f>Tabla3[[#This Row],[LON UAV]]-Tabla3[[#This Row],[LON MARKER]]</f>
        <v>-2.3000000002326715E-6</v>
      </c>
      <c r="L283" s="2">
        <f>Tabla3[[#This Row],[ALT UAV]]-Tabla3[[#This Row],[ALT MARKER]]</f>
        <v>13.09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40.544807499999997</v>
      </c>
      <c r="C284" s="1">
        <v>-4.0121210999999999</v>
      </c>
      <c r="D284" s="2">
        <v>12.96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-6.9000000024743713E-6</v>
      </c>
      <c r="K284" s="1">
        <f>Tabla3[[#This Row],[LON UAV]]-Tabla3[[#This Row],[LON MARKER]]</f>
        <v>-2.3000000002326715E-6</v>
      </c>
      <c r="L284" s="2">
        <f>Tabla3[[#This Row],[ALT UAV]]-Tabla3[[#This Row],[ALT MARKER]]</f>
        <v>12.96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40.544807499999997</v>
      </c>
      <c r="C285" s="1">
        <v>-4.0121210999999999</v>
      </c>
      <c r="D285" s="2">
        <v>12.83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-6.9000000024743713E-6</v>
      </c>
      <c r="K285" s="1">
        <f>Tabla3[[#This Row],[LON UAV]]-Tabla3[[#This Row],[LON MARKER]]</f>
        <v>-2.3000000002326715E-6</v>
      </c>
      <c r="L285" s="2">
        <f>Tabla3[[#This Row],[ALT UAV]]-Tabla3[[#This Row],[ALT MARKER]]</f>
        <v>12.83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40.544807499999997</v>
      </c>
      <c r="C286" s="1">
        <v>-4.0121210999999999</v>
      </c>
      <c r="D286" s="2">
        <v>12.71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-6.9000000024743713E-6</v>
      </c>
      <c r="K286" s="1">
        <f>Tabla3[[#This Row],[LON UAV]]-Tabla3[[#This Row],[LON MARKER]]</f>
        <v>-2.3000000002326715E-6</v>
      </c>
      <c r="L286" s="2">
        <f>Tabla3[[#This Row],[ALT UAV]]-Tabla3[[#This Row],[ALT MARKER]]</f>
        <v>12.71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40.544807499999997</v>
      </c>
      <c r="C287" s="1">
        <v>-4.0121212000000002</v>
      </c>
      <c r="D287" s="2">
        <v>12.62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-6.9000000024743713E-6</v>
      </c>
      <c r="K287" s="1">
        <f>Tabla3[[#This Row],[LON UAV]]-Tabla3[[#This Row],[LON MARKER]]</f>
        <v>-2.4000000005131028E-6</v>
      </c>
      <c r="L287" s="2">
        <f>Tabla3[[#This Row],[ALT UAV]]-Tabla3[[#This Row],[ALT MARKER]]</f>
        <v>12.62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40.544807499999997</v>
      </c>
      <c r="C288" s="1">
        <v>-4.0121212000000002</v>
      </c>
      <c r="D288" s="2">
        <v>12.5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-6.9000000024743713E-6</v>
      </c>
      <c r="K288" s="1">
        <f>Tabla3[[#This Row],[LON UAV]]-Tabla3[[#This Row],[LON MARKER]]</f>
        <v>-2.4000000005131028E-6</v>
      </c>
      <c r="L288" s="2">
        <f>Tabla3[[#This Row],[ALT UAV]]-Tabla3[[#This Row],[ALT MARKER]]</f>
        <v>12.5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40.544807499999997</v>
      </c>
      <c r="C289" s="1">
        <v>-4.0121212000000002</v>
      </c>
      <c r="D289" s="2">
        <v>12.39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-6.9000000024743713E-6</v>
      </c>
      <c r="K289" s="1">
        <f>Tabla3[[#This Row],[LON UAV]]-Tabla3[[#This Row],[LON MARKER]]</f>
        <v>-2.4000000005131028E-6</v>
      </c>
      <c r="L289" s="2">
        <f>Tabla3[[#This Row],[ALT UAV]]-Tabla3[[#This Row],[ALT MARKER]]</f>
        <v>12.39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40.544807499999997</v>
      </c>
      <c r="C290" s="1">
        <v>-4.0121212000000002</v>
      </c>
      <c r="D290" s="2">
        <v>12.27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-6.9000000024743713E-6</v>
      </c>
      <c r="K290" s="1">
        <f>Tabla3[[#This Row],[LON UAV]]-Tabla3[[#This Row],[LON MARKER]]</f>
        <v>-2.4000000005131028E-6</v>
      </c>
      <c r="L290" s="2">
        <f>Tabla3[[#This Row],[ALT UAV]]-Tabla3[[#This Row],[ALT MARKER]]</f>
        <v>12.27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40.544807499999997</v>
      </c>
      <c r="C291" s="1">
        <v>-4.0121212000000002</v>
      </c>
      <c r="D291" s="2">
        <v>12.18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-6.9000000024743713E-6</v>
      </c>
      <c r="K291" s="1">
        <f>Tabla3[[#This Row],[LON UAV]]-Tabla3[[#This Row],[LON MARKER]]</f>
        <v>-2.4000000005131028E-6</v>
      </c>
      <c r="L291" s="2">
        <f>Tabla3[[#This Row],[ALT UAV]]-Tabla3[[#This Row],[ALT MARKER]]</f>
        <v>12.18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40.544807499999997</v>
      </c>
      <c r="C292" s="1">
        <v>-4.0121212000000002</v>
      </c>
      <c r="D292" s="2">
        <v>12.08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-6.9000000024743713E-6</v>
      </c>
      <c r="K292" s="1">
        <f>Tabla3[[#This Row],[LON UAV]]-Tabla3[[#This Row],[LON MARKER]]</f>
        <v>-2.4000000005131028E-6</v>
      </c>
      <c r="L292" s="2">
        <f>Tabla3[[#This Row],[ALT UAV]]-Tabla3[[#This Row],[ALT MARKER]]</f>
        <v>12.08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40.544807599999999</v>
      </c>
      <c r="C293" s="1">
        <v>-4.0121212000000002</v>
      </c>
      <c r="D293" s="2">
        <v>11.99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-6.8000000013057615E-6</v>
      </c>
      <c r="K293" s="1">
        <f>Tabla3[[#This Row],[LON UAV]]-Tabla3[[#This Row],[LON MARKER]]</f>
        <v>-2.4000000005131028E-6</v>
      </c>
      <c r="L293" s="2">
        <f>Tabla3[[#This Row],[ALT UAV]]-Tabla3[[#This Row],[ALT MARKER]]</f>
        <v>11.99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40.544807499999997</v>
      </c>
      <c r="C294" s="1">
        <v>-4.0121212000000002</v>
      </c>
      <c r="D294" s="2">
        <v>11.9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-6.9000000024743713E-6</v>
      </c>
      <c r="K294" s="1">
        <f>Tabla3[[#This Row],[LON UAV]]-Tabla3[[#This Row],[LON MARKER]]</f>
        <v>-2.4000000005131028E-6</v>
      </c>
      <c r="L294" s="2">
        <f>Tabla3[[#This Row],[ALT UAV]]-Tabla3[[#This Row],[ALT MARKER]]</f>
        <v>11.9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40.544807499999997</v>
      </c>
      <c r="C295" s="1">
        <v>-4.0121212999999996</v>
      </c>
      <c r="D295" s="2">
        <v>11.81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-6.9000000024743713E-6</v>
      </c>
      <c r="K295" s="1">
        <f>Tabla3[[#This Row],[LON UAV]]-Tabla3[[#This Row],[LON MARKER]]</f>
        <v>-2.4999999999053557E-6</v>
      </c>
      <c r="L295" s="2">
        <f>Tabla3[[#This Row],[ALT UAV]]-Tabla3[[#This Row],[ALT MARKER]]</f>
        <v>11.81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40.544807499999997</v>
      </c>
      <c r="C296" s="1">
        <v>-4.0121212999999996</v>
      </c>
      <c r="D296" s="2">
        <v>11.72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-6.9000000024743713E-6</v>
      </c>
      <c r="K296" s="1">
        <f>Tabla3[[#This Row],[LON UAV]]-Tabla3[[#This Row],[LON MARKER]]</f>
        <v>-2.4999999999053557E-6</v>
      </c>
      <c r="L296" s="2">
        <f>Tabla3[[#This Row],[ALT UAV]]-Tabla3[[#This Row],[ALT MARKER]]</f>
        <v>11.72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40.544807499999997</v>
      </c>
      <c r="C297" s="1">
        <v>-4.0121212999999996</v>
      </c>
      <c r="D297" s="2">
        <v>11.64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-6.9000000024743713E-6</v>
      </c>
      <c r="K297" s="1">
        <f>Tabla3[[#This Row],[LON UAV]]-Tabla3[[#This Row],[LON MARKER]]</f>
        <v>-2.4999999999053557E-6</v>
      </c>
      <c r="L297" s="2">
        <f>Tabla3[[#This Row],[ALT UAV]]-Tabla3[[#This Row],[ALT MARKER]]</f>
        <v>11.64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40.544807599999999</v>
      </c>
      <c r="C298" s="1">
        <v>-4.0121212999999996</v>
      </c>
      <c r="D298" s="2">
        <v>11.56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-6.8000000013057615E-6</v>
      </c>
      <c r="K298" s="1">
        <f>Tabla3[[#This Row],[LON UAV]]-Tabla3[[#This Row],[LON MARKER]]</f>
        <v>-2.4999999999053557E-6</v>
      </c>
      <c r="L298" s="2">
        <f>Tabla3[[#This Row],[ALT UAV]]-Tabla3[[#This Row],[ALT MARKER]]</f>
        <v>11.56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40.544807599999999</v>
      </c>
      <c r="C299" s="1">
        <v>-4.0121212999999996</v>
      </c>
      <c r="D299" s="2">
        <v>11.49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-6.8000000013057615E-6</v>
      </c>
      <c r="K299" s="1">
        <f>Tabla3[[#This Row],[LON UAV]]-Tabla3[[#This Row],[LON MARKER]]</f>
        <v>-2.4999999999053557E-6</v>
      </c>
      <c r="L299" s="2">
        <f>Tabla3[[#This Row],[ALT UAV]]-Tabla3[[#This Row],[ALT MARKER]]</f>
        <v>11.49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40.544807499999997</v>
      </c>
      <c r="C300" s="1">
        <v>-4.0121212999999996</v>
      </c>
      <c r="D300" s="2">
        <v>11.43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-6.9000000024743713E-6</v>
      </c>
      <c r="K300" s="1">
        <f>Tabla3[[#This Row],[LON UAV]]-Tabla3[[#This Row],[LON MARKER]]</f>
        <v>-2.4999999999053557E-6</v>
      </c>
      <c r="L300" s="2">
        <f>Tabla3[[#This Row],[ALT UAV]]-Tabla3[[#This Row],[ALT MARKER]]</f>
        <v>11.43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40.544807499999997</v>
      </c>
      <c r="C301" s="1">
        <v>-4.0121212999999996</v>
      </c>
      <c r="D301" s="2">
        <v>11.36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-6.9000000024743713E-6</v>
      </c>
      <c r="K301" s="1">
        <f>Tabla3[[#This Row],[LON UAV]]-Tabla3[[#This Row],[LON MARKER]]</f>
        <v>-2.4999999999053557E-6</v>
      </c>
      <c r="L301" s="2">
        <f>Tabla3[[#This Row],[ALT UAV]]-Tabla3[[#This Row],[ALT MARKER]]</f>
        <v>11.36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40.544807499999997</v>
      </c>
      <c r="C302" s="1">
        <v>-4.0121212999999996</v>
      </c>
      <c r="D302" s="2">
        <v>11.29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-6.9000000024743713E-6</v>
      </c>
      <c r="K302" s="1">
        <f>Tabla3[[#This Row],[LON UAV]]-Tabla3[[#This Row],[LON MARKER]]</f>
        <v>-2.4999999999053557E-6</v>
      </c>
      <c r="L302" s="2">
        <f>Tabla3[[#This Row],[ALT UAV]]-Tabla3[[#This Row],[ALT MARKER]]</f>
        <v>11.29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40.544807499999997</v>
      </c>
      <c r="C303" s="1">
        <v>-4.0121212999999996</v>
      </c>
      <c r="D303" s="2">
        <v>11.24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-6.9000000024743713E-6</v>
      </c>
      <c r="K303" s="1">
        <f>Tabla3[[#This Row],[LON UAV]]-Tabla3[[#This Row],[LON MARKER]]</f>
        <v>-2.4999999999053557E-6</v>
      </c>
      <c r="L303" s="2">
        <f>Tabla3[[#This Row],[ALT UAV]]-Tabla3[[#This Row],[ALT MARKER]]</f>
        <v>11.24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40.544807499999997</v>
      </c>
      <c r="C304" s="1">
        <v>-4.0121212999999996</v>
      </c>
      <c r="D304" s="2">
        <v>11.17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-6.9000000024743713E-6</v>
      </c>
      <c r="K304" s="1">
        <f>Tabla3[[#This Row],[LON UAV]]-Tabla3[[#This Row],[LON MARKER]]</f>
        <v>-2.4999999999053557E-6</v>
      </c>
      <c r="L304" s="2">
        <f>Tabla3[[#This Row],[ALT UAV]]-Tabla3[[#This Row],[ALT MARKER]]</f>
        <v>11.17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40.544807499999997</v>
      </c>
      <c r="C305">
        <v>-4.0121212999999996</v>
      </c>
      <c r="D305" s="2">
        <v>11.12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-6.9000000024743713E-6</v>
      </c>
      <c r="K305" s="1">
        <f>Tabla3[[#This Row],[LON UAV]]-Tabla3[[#This Row],[LON MARKER]]</f>
        <v>-2.4999999999053557E-6</v>
      </c>
      <c r="L305" s="2">
        <f>Tabla3[[#This Row],[ALT UAV]]-Tabla3[[#This Row],[ALT MARKER]]</f>
        <v>11.12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40.544807499999997</v>
      </c>
      <c r="C306">
        <v>-4.0121212999999996</v>
      </c>
      <c r="D306" s="2">
        <v>11.06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-6.9000000024743713E-6</v>
      </c>
      <c r="K306" s="1">
        <f>Tabla3[[#This Row],[LON UAV]]-Tabla3[[#This Row],[LON MARKER]]</f>
        <v>-2.4999999999053557E-6</v>
      </c>
      <c r="L306" s="2">
        <f>Tabla3[[#This Row],[ALT UAV]]-Tabla3[[#This Row],[ALT MARKER]]</f>
        <v>11.06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40.544807499999997</v>
      </c>
      <c r="C307">
        <v>-4.0121212999999996</v>
      </c>
      <c r="D307" s="2">
        <v>11.01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-6.9000000024743713E-6</v>
      </c>
      <c r="K307" s="1">
        <f>Tabla3[[#This Row],[LON UAV]]-Tabla3[[#This Row],[LON MARKER]]</f>
        <v>-2.4999999999053557E-6</v>
      </c>
      <c r="L307" s="2">
        <f>Tabla3[[#This Row],[ALT UAV]]-Tabla3[[#This Row],[ALT MARKER]]</f>
        <v>11.01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40.544807499999997</v>
      </c>
      <c r="C308">
        <v>-4.0121212999999996</v>
      </c>
      <c r="D308" s="2">
        <v>10.96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-6.9000000024743713E-6</v>
      </c>
      <c r="K308" s="1">
        <f>Tabla3[[#This Row],[LON UAV]]-Tabla3[[#This Row],[LON MARKER]]</f>
        <v>-2.4999999999053557E-6</v>
      </c>
      <c r="L308" s="2">
        <f>Tabla3[[#This Row],[ALT UAV]]-Tabla3[[#This Row],[ALT MARKER]]</f>
        <v>10.96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40.544807499999997</v>
      </c>
      <c r="C309">
        <v>-4.0121212999999996</v>
      </c>
      <c r="D309" s="2">
        <v>10.91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-6.9000000024743713E-6</v>
      </c>
      <c r="K309" s="1">
        <f>Tabla3[[#This Row],[LON UAV]]-Tabla3[[#This Row],[LON MARKER]]</f>
        <v>-2.4999999999053557E-6</v>
      </c>
      <c r="L309" s="2">
        <f>Tabla3[[#This Row],[ALT UAV]]-Tabla3[[#This Row],[ALT MARKER]]</f>
        <v>10.91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40.544807499999997</v>
      </c>
      <c r="C310">
        <v>-4.0121212999999996</v>
      </c>
      <c r="D310" s="2">
        <v>10.86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-6.9000000024743713E-6</v>
      </c>
      <c r="K310" s="1">
        <f>Tabla3[[#This Row],[LON UAV]]-Tabla3[[#This Row],[LON MARKER]]</f>
        <v>-2.4999999999053557E-6</v>
      </c>
      <c r="L310" s="2">
        <f>Tabla3[[#This Row],[ALT UAV]]-Tabla3[[#This Row],[ALT MARKER]]</f>
        <v>10.86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40.544807400000003</v>
      </c>
      <c r="C311">
        <v>-4.0121212999999996</v>
      </c>
      <c r="D311" s="2">
        <v>10.81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-6.9999999965375537E-6</v>
      </c>
      <c r="K311" s="1">
        <f>Tabla3[[#This Row],[LON UAV]]-Tabla3[[#This Row],[LON MARKER]]</f>
        <v>-2.4999999999053557E-6</v>
      </c>
      <c r="L311" s="2">
        <f>Tabla3[[#This Row],[ALT UAV]]-Tabla3[[#This Row],[ALT MARKER]]</f>
        <v>10.81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40.544807400000003</v>
      </c>
      <c r="C312">
        <v>-4.0121212999999996</v>
      </c>
      <c r="D312" s="2">
        <v>10.77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-6.9999999965375537E-6</v>
      </c>
      <c r="K312" s="1">
        <f>Tabla3[[#This Row],[LON UAV]]-Tabla3[[#This Row],[LON MARKER]]</f>
        <v>-2.4999999999053557E-6</v>
      </c>
      <c r="L312" s="2">
        <f>Tabla3[[#This Row],[ALT UAV]]-Tabla3[[#This Row],[ALT MARKER]]</f>
        <v>10.77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40.544807400000003</v>
      </c>
      <c r="C313">
        <v>-4.0121212999999996</v>
      </c>
      <c r="D313" s="2">
        <v>10.72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-6.9999999965375537E-6</v>
      </c>
      <c r="K313" s="1">
        <f>Tabla3[[#This Row],[LON UAV]]-Tabla3[[#This Row],[LON MARKER]]</f>
        <v>-2.4999999999053557E-6</v>
      </c>
      <c r="L313" s="2">
        <f>Tabla3[[#This Row],[ALT UAV]]-Tabla3[[#This Row],[ALT MARKER]]</f>
        <v>10.72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40.544807400000003</v>
      </c>
      <c r="C314">
        <v>-4.0121212999999996</v>
      </c>
      <c r="D314" s="2">
        <v>10.7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-6.9999999965375537E-6</v>
      </c>
      <c r="K314" s="1">
        <f>Tabla3[[#This Row],[LON UAV]]-Tabla3[[#This Row],[LON MARKER]]</f>
        <v>-2.4999999999053557E-6</v>
      </c>
      <c r="L314" s="2">
        <f>Tabla3[[#This Row],[ALT UAV]]-Tabla3[[#This Row],[ALT MARKER]]</f>
        <v>10.7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40.544807400000003</v>
      </c>
      <c r="C315">
        <v>-4.0121212999999996</v>
      </c>
      <c r="D315" s="2">
        <v>10.66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-6.9999999965375537E-6</v>
      </c>
      <c r="K315" s="1">
        <f>Tabla3[[#This Row],[LON UAV]]-Tabla3[[#This Row],[LON MARKER]]</f>
        <v>-2.4999999999053557E-6</v>
      </c>
      <c r="L315" s="2">
        <f>Tabla3[[#This Row],[ALT UAV]]-Tabla3[[#This Row],[ALT MARKER]]</f>
        <v>10.66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40.544807400000003</v>
      </c>
      <c r="C316">
        <v>-4.0121212999999996</v>
      </c>
      <c r="D316" s="2">
        <v>10.62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-6.9999999965375537E-6</v>
      </c>
      <c r="K316" s="1">
        <f>Tabla3[[#This Row],[LON UAV]]-Tabla3[[#This Row],[LON MARKER]]</f>
        <v>-2.4999999999053557E-6</v>
      </c>
      <c r="L316" s="2">
        <f>Tabla3[[#This Row],[ALT UAV]]-Tabla3[[#This Row],[ALT MARKER]]</f>
        <v>10.62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40.544807400000003</v>
      </c>
      <c r="C317">
        <v>-4.0121212999999996</v>
      </c>
      <c r="D317" s="2">
        <v>10.58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-6.9999999965375537E-6</v>
      </c>
      <c r="K317" s="1">
        <f>Tabla3[[#This Row],[LON UAV]]-Tabla3[[#This Row],[LON MARKER]]</f>
        <v>-2.4999999999053557E-6</v>
      </c>
      <c r="L317" s="2">
        <f>Tabla3[[#This Row],[ALT UAV]]-Tabla3[[#This Row],[ALT MARKER]]</f>
        <v>10.58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40.544807400000003</v>
      </c>
      <c r="C318">
        <v>-4.0121212999999996</v>
      </c>
      <c r="D318" s="2">
        <v>10.54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-6.9999999965375537E-6</v>
      </c>
      <c r="K318" s="1">
        <f>Tabla3[[#This Row],[LON UAV]]-Tabla3[[#This Row],[LON MARKER]]</f>
        <v>-2.4999999999053557E-6</v>
      </c>
      <c r="L318" s="2">
        <f>Tabla3[[#This Row],[ALT UAV]]-Tabla3[[#This Row],[ALT MARKER]]</f>
        <v>10.54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40.544807400000003</v>
      </c>
      <c r="C319">
        <v>-4.0121212999999996</v>
      </c>
      <c r="D319" s="2">
        <v>10.51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-6.9999999965375537E-6</v>
      </c>
      <c r="K319" s="1">
        <f>Tabla3[[#This Row],[LON UAV]]-Tabla3[[#This Row],[LON MARKER]]</f>
        <v>-2.4999999999053557E-6</v>
      </c>
      <c r="L319" s="2">
        <f>Tabla3[[#This Row],[ALT UAV]]-Tabla3[[#This Row],[ALT MARKER]]</f>
        <v>10.51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40.544807400000003</v>
      </c>
      <c r="C320">
        <v>-4.0121212999999996</v>
      </c>
      <c r="D320" s="2">
        <v>10.47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-6.9999999965375537E-6</v>
      </c>
      <c r="K320" s="1">
        <f>Tabla3[[#This Row],[LON UAV]]-Tabla3[[#This Row],[LON MARKER]]</f>
        <v>-2.4999999999053557E-6</v>
      </c>
      <c r="L320" s="2">
        <f>Tabla3[[#This Row],[ALT UAV]]-Tabla3[[#This Row],[ALT MARKER]]</f>
        <v>10.47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40.544807400000003</v>
      </c>
      <c r="C321">
        <v>-4.0121212999999996</v>
      </c>
      <c r="D321" s="2">
        <v>10.44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-6.9999999965375537E-6</v>
      </c>
      <c r="K321" s="1">
        <f>Tabla3[[#This Row],[LON UAV]]-Tabla3[[#This Row],[LON MARKER]]</f>
        <v>-2.4999999999053557E-6</v>
      </c>
      <c r="L321" s="2">
        <f>Tabla3[[#This Row],[ALT UAV]]-Tabla3[[#This Row],[ALT MARKER]]</f>
        <v>10.44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40.544807400000003</v>
      </c>
      <c r="C322">
        <v>-4.0121212000000002</v>
      </c>
      <c r="D322" s="2">
        <v>10.41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-6.9999999965375537E-6</v>
      </c>
      <c r="K322" s="1">
        <f>Tabla3[[#This Row],[LON UAV]]-Tabla3[[#This Row],[LON MARKER]]</f>
        <v>-2.4000000005131028E-6</v>
      </c>
      <c r="L322" s="2">
        <f>Tabla3[[#This Row],[ALT UAV]]-Tabla3[[#This Row],[ALT MARKER]]</f>
        <v>10.41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40.544807400000003</v>
      </c>
      <c r="C323">
        <v>-4.0121212000000002</v>
      </c>
      <c r="D323" s="2">
        <v>10.38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-6.9999999965375537E-6</v>
      </c>
      <c r="K323" s="1">
        <f>Tabla3[[#This Row],[LON UAV]]-Tabla3[[#This Row],[LON MARKER]]</f>
        <v>-2.4000000005131028E-6</v>
      </c>
      <c r="L323" s="2">
        <f>Tabla3[[#This Row],[ALT UAV]]-Tabla3[[#This Row],[ALT MARKER]]</f>
        <v>10.38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40.544807400000003</v>
      </c>
      <c r="C324">
        <v>-4.0121212000000002</v>
      </c>
      <c r="D324" s="2">
        <v>10.35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-6.9999999965375537E-6</v>
      </c>
      <c r="K324" s="1">
        <f>Tabla3[[#This Row],[LON UAV]]-Tabla3[[#This Row],[LON MARKER]]</f>
        <v>-2.4000000005131028E-6</v>
      </c>
      <c r="L324" s="2">
        <f>Tabla3[[#This Row],[ALT UAV]]-Tabla3[[#This Row],[ALT MARKER]]</f>
        <v>10.35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40.544807400000003</v>
      </c>
      <c r="C325">
        <v>-4.0121212000000002</v>
      </c>
      <c r="D325" s="2">
        <v>10.32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-6.9999999965375537E-6</v>
      </c>
      <c r="K325" s="1">
        <f>Tabla3[[#This Row],[LON UAV]]-Tabla3[[#This Row],[LON MARKER]]</f>
        <v>-2.4000000005131028E-6</v>
      </c>
      <c r="L325" s="2">
        <f>Tabla3[[#This Row],[ALT UAV]]-Tabla3[[#This Row],[ALT MARKER]]</f>
        <v>10.32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40.544807400000003</v>
      </c>
      <c r="C326">
        <v>-4.0121210999999999</v>
      </c>
      <c r="D326" s="2">
        <v>10.3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-6.9999999965375537E-6</v>
      </c>
      <c r="K326" s="1">
        <f>Tabla3[[#This Row],[LON UAV]]-Tabla3[[#This Row],[LON MARKER]]</f>
        <v>-2.3000000002326715E-6</v>
      </c>
      <c r="L326" s="2">
        <f>Tabla3[[#This Row],[ALT UAV]]-Tabla3[[#This Row],[ALT MARKER]]</f>
        <v>10.3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40.544807400000003</v>
      </c>
      <c r="C327">
        <v>-4.0121210999999999</v>
      </c>
      <c r="D327" s="2">
        <v>10.27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-6.9999999965375537E-6</v>
      </c>
      <c r="K327" s="1">
        <f>Tabla3[[#This Row],[LON UAV]]-Tabla3[[#This Row],[LON MARKER]]</f>
        <v>-2.3000000002326715E-6</v>
      </c>
      <c r="L327" s="2">
        <f>Tabla3[[#This Row],[ALT UAV]]-Tabla3[[#This Row],[ALT MARKER]]</f>
        <v>10.27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40.544807400000003</v>
      </c>
      <c r="C328">
        <v>-4.0121210999999999</v>
      </c>
      <c r="D328" s="2">
        <v>10.25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-6.9999999965375537E-6</v>
      </c>
      <c r="K328" s="1">
        <f>Tabla3[[#This Row],[LON UAV]]-Tabla3[[#This Row],[LON MARKER]]</f>
        <v>-2.3000000002326715E-6</v>
      </c>
      <c r="L328" s="2">
        <f>Tabla3[[#This Row],[ALT UAV]]-Tabla3[[#This Row],[ALT MARKER]]</f>
        <v>10.25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40.544807400000003</v>
      </c>
      <c r="C329">
        <v>-4.0121210999999999</v>
      </c>
      <c r="D329" s="2">
        <v>10.220000000000001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-6.9999999965375537E-6</v>
      </c>
      <c r="K329" s="1">
        <f>Tabla3[[#This Row],[LON UAV]]-Tabla3[[#This Row],[LON MARKER]]</f>
        <v>-2.3000000002326715E-6</v>
      </c>
      <c r="L329" s="2">
        <f>Tabla3[[#This Row],[ALT UAV]]-Tabla3[[#This Row],[ALT MARKER]]</f>
        <v>10.220000000000001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40.544807400000003</v>
      </c>
      <c r="C330">
        <v>-4.0121210999999999</v>
      </c>
      <c r="D330" s="2">
        <v>10.210000000000001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-6.9999999965375537E-6</v>
      </c>
      <c r="K330" s="1">
        <f>Tabla3[[#This Row],[LON UAV]]-Tabla3[[#This Row],[LON MARKER]]</f>
        <v>-2.3000000002326715E-6</v>
      </c>
      <c r="L330" s="2">
        <f>Tabla3[[#This Row],[ALT UAV]]-Tabla3[[#This Row],[ALT MARKER]]</f>
        <v>10.210000000000001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40.544807400000003</v>
      </c>
      <c r="C331">
        <v>-4.0121209999999996</v>
      </c>
      <c r="D331" s="2">
        <v>10.18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-6.9999999965375537E-6</v>
      </c>
      <c r="K331" s="1">
        <f>Tabla3[[#This Row],[LON UAV]]-Tabla3[[#This Row],[LON MARKER]]</f>
        <v>-2.1999999999522402E-6</v>
      </c>
      <c r="L331" s="2">
        <f>Tabla3[[#This Row],[ALT UAV]]-Tabla3[[#This Row],[ALT MARKER]]</f>
        <v>10.18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40.544807400000003</v>
      </c>
      <c r="C332">
        <v>-4.0121209999999996</v>
      </c>
      <c r="D332" s="2">
        <v>10.16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-6.9999999965375537E-6</v>
      </c>
      <c r="K332" s="1">
        <f>Tabla3[[#This Row],[LON UAV]]-Tabla3[[#This Row],[LON MARKER]]</f>
        <v>-2.1999999999522402E-6</v>
      </c>
      <c r="L332" s="2">
        <f>Tabla3[[#This Row],[ALT UAV]]-Tabla3[[#This Row],[ALT MARKER]]</f>
        <v>10.16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40.544807400000003</v>
      </c>
      <c r="C333">
        <v>-4.0121209999999996</v>
      </c>
      <c r="D333" s="2">
        <v>10.14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-6.9999999965375537E-6</v>
      </c>
      <c r="K333" s="1">
        <f>Tabla3[[#This Row],[LON UAV]]-Tabla3[[#This Row],[LON MARKER]]</f>
        <v>-2.1999999999522402E-6</v>
      </c>
      <c r="L333" s="2">
        <f>Tabla3[[#This Row],[ALT UAV]]-Tabla3[[#This Row],[ALT MARKER]]</f>
        <v>10.14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40.544807400000003</v>
      </c>
      <c r="C334">
        <v>-4.0121209999999996</v>
      </c>
      <c r="D334" s="2">
        <v>10.119999999999999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-6.9999999965375537E-6</v>
      </c>
      <c r="K334" s="1">
        <f>Tabla3[[#This Row],[LON UAV]]-Tabla3[[#This Row],[LON MARKER]]</f>
        <v>-2.1999999999522402E-6</v>
      </c>
      <c r="L334" s="2">
        <f>Tabla3[[#This Row],[ALT UAV]]-Tabla3[[#This Row],[ALT MARKER]]</f>
        <v>10.119999999999999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40.544807400000003</v>
      </c>
      <c r="C335">
        <v>-4.0121209999999996</v>
      </c>
      <c r="D335" s="2">
        <v>10.08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-6.9999999965375537E-6</v>
      </c>
      <c r="K335" s="1">
        <f>Tabla3[[#This Row],[LON UAV]]-Tabla3[[#This Row],[LON MARKER]]</f>
        <v>-2.1999999999522402E-6</v>
      </c>
      <c r="L335" s="2">
        <f>Tabla3[[#This Row],[ALT UAV]]-Tabla3[[#This Row],[ALT MARKER]]</f>
        <v>10.08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40.544807400000003</v>
      </c>
      <c r="C336">
        <v>-4.0121209999999996</v>
      </c>
      <c r="D336" s="2">
        <v>9.9600000000000009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-6.9999999965375537E-6</v>
      </c>
      <c r="K336" s="1">
        <f>Tabla3[[#This Row],[LON UAV]]-Tabla3[[#This Row],[LON MARKER]]</f>
        <v>-2.1999999999522402E-6</v>
      </c>
      <c r="L336" s="2">
        <f>Tabla3[[#This Row],[ALT UAV]]-Tabla3[[#This Row],[ALT MARKER]]</f>
        <v>9.9600000000000009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40.544807400000003</v>
      </c>
      <c r="C337">
        <v>-4.0121209999999996</v>
      </c>
      <c r="D337" s="2">
        <v>9.82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-6.9999999965375537E-6</v>
      </c>
      <c r="K337" s="1">
        <f>Tabla3[[#This Row],[LON UAV]]-Tabla3[[#This Row],[LON MARKER]]</f>
        <v>-2.1999999999522402E-6</v>
      </c>
      <c r="L337" s="2">
        <f>Tabla3[[#This Row],[ALT UAV]]-Tabla3[[#This Row],[ALT MARKER]]</f>
        <v>9.82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40.544807400000003</v>
      </c>
      <c r="C338">
        <v>-4.0121209999999996</v>
      </c>
      <c r="D338" s="2">
        <v>9.7200000000000006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-6.9999999965375537E-6</v>
      </c>
      <c r="K338" s="1">
        <f>Tabla3[[#This Row],[LON UAV]]-Tabla3[[#This Row],[LON MARKER]]</f>
        <v>-2.1999999999522402E-6</v>
      </c>
      <c r="L338" s="2">
        <f>Tabla3[[#This Row],[ALT UAV]]-Tabla3[[#This Row],[ALT MARKER]]</f>
        <v>9.7200000000000006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40.544807400000003</v>
      </c>
      <c r="C339">
        <v>-4.0121209999999996</v>
      </c>
      <c r="D339" s="2">
        <v>9.61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-6.9999999965375537E-6</v>
      </c>
      <c r="K339" s="1">
        <f>Tabla3[[#This Row],[LON UAV]]-Tabla3[[#This Row],[LON MARKER]]</f>
        <v>-2.1999999999522402E-6</v>
      </c>
      <c r="L339" s="2">
        <f>Tabla3[[#This Row],[ALT UAV]]-Tabla3[[#This Row],[ALT MARKER]]</f>
        <v>9.61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40.544807400000003</v>
      </c>
      <c r="C340">
        <v>-4.0121209999999996</v>
      </c>
      <c r="D340" s="2">
        <v>9.52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-6.9999999965375537E-6</v>
      </c>
      <c r="K340" s="1">
        <f>Tabla3[[#This Row],[LON UAV]]-Tabla3[[#This Row],[LON MARKER]]</f>
        <v>-2.1999999999522402E-6</v>
      </c>
      <c r="L340" s="2">
        <f>Tabla3[[#This Row],[ALT UAV]]-Tabla3[[#This Row],[ALT MARKER]]</f>
        <v>9.52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40.544807400000003</v>
      </c>
      <c r="C341">
        <v>-4.0121209999999996</v>
      </c>
      <c r="D341" s="2">
        <v>9.42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-6.9999999965375537E-6</v>
      </c>
      <c r="K341" s="1">
        <f>Tabla3[[#This Row],[LON UAV]]-Tabla3[[#This Row],[LON MARKER]]</f>
        <v>-2.1999999999522402E-6</v>
      </c>
      <c r="L341" s="2">
        <f>Tabla3[[#This Row],[ALT UAV]]-Tabla3[[#This Row],[ALT MARKER]]</f>
        <v>9.42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40.544807400000003</v>
      </c>
      <c r="C342">
        <v>-4.0121209999999996</v>
      </c>
      <c r="D342" s="2">
        <v>9.33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-6.9999999965375537E-6</v>
      </c>
      <c r="K342" s="1">
        <f>Tabla3[[#This Row],[LON UAV]]-Tabla3[[#This Row],[LON MARKER]]</f>
        <v>-2.1999999999522402E-6</v>
      </c>
      <c r="L342" s="2">
        <f>Tabla3[[#This Row],[ALT UAV]]-Tabla3[[#This Row],[ALT MARKER]]</f>
        <v>9.33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40.544807400000003</v>
      </c>
      <c r="C343">
        <v>-4.0121209999999996</v>
      </c>
      <c r="D343" s="2">
        <v>9.2100000000000009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-6.9999999965375537E-6</v>
      </c>
      <c r="K343" s="1">
        <f>Tabla3[[#This Row],[LON UAV]]-Tabla3[[#This Row],[LON MARKER]]</f>
        <v>-2.1999999999522402E-6</v>
      </c>
      <c r="L343" s="2">
        <f>Tabla3[[#This Row],[ALT UAV]]-Tabla3[[#This Row],[ALT MARKER]]</f>
        <v>9.2100000000000009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40.544807400000003</v>
      </c>
      <c r="C344">
        <v>-4.0121209000000002</v>
      </c>
      <c r="D344" s="2">
        <v>9.1199999999999992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-6.9999999965375537E-6</v>
      </c>
      <c r="K344" s="1">
        <f>Tabla3[[#This Row],[LON UAV]]-Tabla3[[#This Row],[LON MARKER]]</f>
        <v>-2.1000000005599873E-6</v>
      </c>
      <c r="L344" s="2">
        <f>Tabla3[[#This Row],[ALT UAV]]-Tabla3[[#This Row],[ALT MARKER]]</f>
        <v>9.1199999999999992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40.544807400000003</v>
      </c>
      <c r="C345">
        <v>-4.0121209000000002</v>
      </c>
      <c r="D345" s="2">
        <v>9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-6.9999999965375537E-6</v>
      </c>
      <c r="K345" s="1">
        <f>Tabla3[[#This Row],[LON UAV]]-Tabla3[[#This Row],[LON MARKER]]</f>
        <v>-2.1000000005599873E-6</v>
      </c>
      <c r="L345" s="2">
        <f>Tabla3[[#This Row],[ALT UAV]]-Tabla3[[#This Row],[ALT MARKER]]</f>
        <v>9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40.544807400000003</v>
      </c>
      <c r="C346">
        <v>-4.0121209000000002</v>
      </c>
      <c r="D346" s="2">
        <v>8.91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-6.9999999965375537E-6</v>
      </c>
      <c r="K346" s="1">
        <f>Tabla3[[#This Row],[LON UAV]]-Tabla3[[#This Row],[LON MARKER]]</f>
        <v>-2.1000000005599873E-6</v>
      </c>
      <c r="L346" s="2">
        <f>Tabla3[[#This Row],[ALT UAV]]-Tabla3[[#This Row],[ALT MARKER]]</f>
        <v>8.91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40.544807400000003</v>
      </c>
      <c r="C347">
        <v>-4.0121209000000002</v>
      </c>
      <c r="D347" s="2">
        <v>8.8000000000000007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-6.9999999965375537E-6</v>
      </c>
      <c r="K347" s="1">
        <f>Tabla3[[#This Row],[LON UAV]]-Tabla3[[#This Row],[LON MARKER]]</f>
        <v>-2.1000000005599873E-6</v>
      </c>
      <c r="L347" s="2">
        <f>Tabla3[[#This Row],[ALT UAV]]-Tabla3[[#This Row],[ALT MARKER]]</f>
        <v>8.8000000000000007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40.544807400000003</v>
      </c>
      <c r="C348">
        <v>-4.0121209000000002</v>
      </c>
      <c r="D348" s="2">
        <v>8.7200000000000006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-6.9999999965375537E-6</v>
      </c>
      <c r="K348" s="1">
        <f>Tabla3[[#This Row],[LON UAV]]-Tabla3[[#This Row],[LON MARKER]]</f>
        <v>-2.1000000005599873E-6</v>
      </c>
      <c r="L348" s="2">
        <f>Tabla3[[#This Row],[ALT UAV]]-Tabla3[[#This Row],[ALT MARKER]]</f>
        <v>8.7200000000000006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40.544807400000003</v>
      </c>
      <c r="C349">
        <v>-4.0121209000000002</v>
      </c>
      <c r="D349" s="2">
        <v>8.64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-6.9999999965375537E-6</v>
      </c>
      <c r="K349" s="1">
        <f>Tabla3[[#This Row],[LON UAV]]-Tabla3[[#This Row],[LON MARKER]]</f>
        <v>-2.1000000005599873E-6</v>
      </c>
      <c r="L349" s="2">
        <f>Tabla3[[#This Row],[ALT UAV]]-Tabla3[[#This Row],[ALT MARKER]]</f>
        <v>8.64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40.544807499999997</v>
      </c>
      <c r="C350">
        <v>-4.0121209000000002</v>
      </c>
      <c r="D350" s="2">
        <v>8.5299999999999994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-6.9000000024743713E-6</v>
      </c>
      <c r="K350" s="1">
        <f>Tabla3[[#This Row],[LON UAV]]-Tabla3[[#This Row],[LON MARKER]]</f>
        <v>-2.1000000005599873E-6</v>
      </c>
      <c r="L350" s="2">
        <f>Tabla3[[#This Row],[ALT UAV]]-Tabla3[[#This Row],[ALT MARKER]]</f>
        <v>8.5299999999999994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40.544807499999997</v>
      </c>
      <c r="C351">
        <v>-4.0121209000000002</v>
      </c>
      <c r="D351" s="2">
        <v>8.4600000000000009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-6.9000000024743713E-6</v>
      </c>
      <c r="K351" s="1">
        <f>Tabla3[[#This Row],[LON UAV]]-Tabla3[[#This Row],[LON MARKER]]</f>
        <v>-2.1000000005599873E-6</v>
      </c>
      <c r="L351" s="2">
        <f>Tabla3[[#This Row],[ALT UAV]]-Tabla3[[#This Row],[ALT MARKER]]</f>
        <v>8.4600000000000009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40.544807499999997</v>
      </c>
      <c r="C352">
        <v>-4.0121209000000002</v>
      </c>
      <c r="D352" s="2">
        <v>8.3699999999999992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-6.9000000024743713E-6</v>
      </c>
      <c r="K352" s="1">
        <f>Tabla3[[#This Row],[LON UAV]]-Tabla3[[#This Row],[LON MARKER]]</f>
        <v>-2.1000000005599873E-6</v>
      </c>
      <c r="L352" s="2">
        <f>Tabla3[[#This Row],[ALT UAV]]-Tabla3[[#This Row],[ALT MARKER]]</f>
        <v>8.3699999999999992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40.544807499999997</v>
      </c>
      <c r="C353">
        <v>-4.0121209000000002</v>
      </c>
      <c r="D353" s="2">
        <v>8.2899999999999991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-6.9000000024743713E-6</v>
      </c>
      <c r="K353" s="1">
        <f>Tabla3[[#This Row],[LON UAV]]-Tabla3[[#This Row],[LON MARKER]]</f>
        <v>-2.1000000005599873E-6</v>
      </c>
      <c r="L353" s="2">
        <f>Tabla3[[#This Row],[ALT UAV]]-Tabla3[[#This Row],[ALT MARKER]]</f>
        <v>8.2899999999999991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40.544807499999997</v>
      </c>
      <c r="C354">
        <v>-4.0121209000000002</v>
      </c>
      <c r="D354" s="2">
        <v>8.19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-6.9000000024743713E-6</v>
      </c>
      <c r="K354" s="1">
        <f>Tabla3[[#This Row],[LON UAV]]-Tabla3[[#This Row],[LON MARKER]]</f>
        <v>-2.1000000005599873E-6</v>
      </c>
      <c r="L354" s="2">
        <f>Tabla3[[#This Row],[ALT UAV]]-Tabla3[[#This Row],[ALT MARKER]]</f>
        <v>8.19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40.544807499999997</v>
      </c>
      <c r="C355">
        <v>-4.0121209000000002</v>
      </c>
      <c r="D355" s="2">
        <v>8.1199999999999992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-6.9000000024743713E-6</v>
      </c>
      <c r="K355" s="1">
        <f>Tabla3[[#This Row],[LON UAV]]-Tabla3[[#This Row],[LON MARKER]]</f>
        <v>-2.1000000005599873E-6</v>
      </c>
      <c r="L355" s="2">
        <f>Tabla3[[#This Row],[ALT UAV]]-Tabla3[[#This Row],[ALT MARKER]]</f>
        <v>8.1199999999999992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40.544807499999997</v>
      </c>
      <c r="C356">
        <v>-4.0121209999999996</v>
      </c>
      <c r="D356" s="2">
        <v>8.01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-6.9000000024743713E-6</v>
      </c>
      <c r="K356" s="1">
        <f>Tabla3[[#This Row],[LON UAV]]-Tabla3[[#This Row],[LON MARKER]]</f>
        <v>-2.1999999999522402E-6</v>
      </c>
      <c r="L356" s="2">
        <f>Tabla3[[#This Row],[ALT UAV]]-Tabla3[[#This Row],[ALT MARKER]]</f>
        <v>8.01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40.544807499999997</v>
      </c>
      <c r="C357">
        <v>-4.0121209999999996</v>
      </c>
      <c r="D357" s="2">
        <v>7.93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-6.9000000024743713E-6</v>
      </c>
      <c r="K357" s="1">
        <f>Tabla3[[#This Row],[LON UAV]]-Tabla3[[#This Row],[LON MARKER]]</f>
        <v>-2.1999999999522402E-6</v>
      </c>
      <c r="L357" s="2">
        <f>Tabla3[[#This Row],[ALT UAV]]-Tabla3[[#This Row],[ALT MARKER]]</f>
        <v>7.93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40.544807499999997</v>
      </c>
      <c r="C358">
        <v>-4.0121209999999996</v>
      </c>
      <c r="D358" s="2">
        <v>7.86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-6.9000000024743713E-6</v>
      </c>
      <c r="K358" s="1">
        <f>Tabla3[[#This Row],[LON UAV]]-Tabla3[[#This Row],[LON MARKER]]</f>
        <v>-2.1999999999522402E-6</v>
      </c>
      <c r="L358" s="2">
        <f>Tabla3[[#This Row],[ALT UAV]]-Tabla3[[#This Row],[ALT MARKER]]</f>
        <v>7.86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40.544807499999997</v>
      </c>
      <c r="C359">
        <v>-4.0121209999999996</v>
      </c>
      <c r="D359" s="2">
        <v>7.76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-6.9000000024743713E-6</v>
      </c>
      <c r="K359" s="1">
        <f>Tabla3[[#This Row],[LON UAV]]-Tabla3[[#This Row],[LON MARKER]]</f>
        <v>-2.1999999999522402E-6</v>
      </c>
      <c r="L359" s="2">
        <f>Tabla3[[#This Row],[ALT UAV]]-Tabla3[[#This Row],[ALT MARKER]]</f>
        <v>7.76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40.544807499999997</v>
      </c>
      <c r="C360">
        <v>-4.0121209999999996</v>
      </c>
      <c r="D360" s="2">
        <v>7.7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-6.9000000024743713E-6</v>
      </c>
      <c r="K360" s="1">
        <f>Tabla3[[#This Row],[LON UAV]]-Tabla3[[#This Row],[LON MARKER]]</f>
        <v>-2.1999999999522402E-6</v>
      </c>
      <c r="L360" s="2">
        <f>Tabla3[[#This Row],[ALT UAV]]-Tabla3[[#This Row],[ALT MARKER]]</f>
        <v>7.7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40.544807499999997</v>
      </c>
      <c r="C361">
        <v>-4.0121209999999996</v>
      </c>
      <c r="D361" s="2">
        <v>7.61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-6.9000000024743713E-6</v>
      </c>
      <c r="K361" s="1">
        <f>Tabla3[[#This Row],[LON UAV]]-Tabla3[[#This Row],[LON MARKER]]</f>
        <v>-2.1999999999522402E-6</v>
      </c>
      <c r="L361" s="2">
        <f>Tabla3[[#This Row],[ALT UAV]]-Tabla3[[#This Row],[ALT MARKER]]</f>
        <v>7.61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40.544807499999997</v>
      </c>
      <c r="C362">
        <v>-4.0121209999999996</v>
      </c>
      <c r="D362" s="2">
        <v>7.52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-6.9000000024743713E-6</v>
      </c>
      <c r="K362" s="1">
        <f>Tabla3[[#This Row],[LON UAV]]-Tabla3[[#This Row],[LON MARKER]]</f>
        <v>-2.1999999999522402E-6</v>
      </c>
      <c r="L362" s="2">
        <f>Tabla3[[#This Row],[ALT UAV]]-Tabla3[[#This Row],[ALT MARKER]]</f>
        <v>7.52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40.544807499999997</v>
      </c>
      <c r="C363">
        <v>-4.0121209999999996</v>
      </c>
      <c r="D363" s="2">
        <v>7.44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-6.9000000024743713E-6</v>
      </c>
      <c r="K363" s="1">
        <f>Tabla3[[#This Row],[LON UAV]]-Tabla3[[#This Row],[LON MARKER]]</f>
        <v>-2.1999999999522402E-6</v>
      </c>
      <c r="L363" s="2">
        <f>Tabla3[[#This Row],[ALT UAV]]-Tabla3[[#This Row],[ALT MARKER]]</f>
        <v>7.44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40.544807499999997</v>
      </c>
      <c r="C364">
        <v>-4.0121210999999999</v>
      </c>
      <c r="D364" s="2">
        <v>7.33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-6.9000000024743713E-6</v>
      </c>
      <c r="K364" s="1">
        <f>Tabla3[[#This Row],[LON UAV]]-Tabla3[[#This Row],[LON MARKER]]</f>
        <v>-2.3000000002326715E-6</v>
      </c>
      <c r="L364" s="2">
        <f>Tabla3[[#This Row],[ALT UAV]]-Tabla3[[#This Row],[ALT MARKER]]</f>
        <v>7.33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40.544807499999997</v>
      </c>
      <c r="C365">
        <v>-4.0121210999999999</v>
      </c>
      <c r="D365" s="2">
        <v>7.24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-6.9000000024743713E-6</v>
      </c>
      <c r="K365" s="1">
        <f>Tabla3[[#This Row],[LON UAV]]-Tabla3[[#This Row],[LON MARKER]]</f>
        <v>-2.3000000002326715E-6</v>
      </c>
      <c r="L365" s="2">
        <f>Tabla3[[#This Row],[ALT UAV]]-Tabla3[[#This Row],[ALT MARKER]]</f>
        <v>7.24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40.544807499999997</v>
      </c>
      <c r="C366">
        <v>-4.0121210999999999</v>
      </c>
      <c r="D366" s="2">
        <v>7.16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-6.9000000024743713E-6</v>
      </c>
      <c r="K366" s="1">
        <f>Tabla3[[#This Row],[LON UAV]]-Tabla3[[#This Row],[LON MARKER]]</f>
        <v>-2.3000000002326715E-6</v>
      </c>
      <c r="L366" s="2">
        <f>Tabla3[[#This Row],[ALT UAV]]-Tabla3[[#This Row],[ALT MARKER]]</f>
        <v>7.16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40.544807499999997</v>
      </c>
      <c r="C367">
        <v>-4.0121210999999999</v>
      </c>
      <c r="D367" s="2">
        <v>7.08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-6.9000000024743713E-6</v>
      </c>
      <c r="K367" s="1">
        <f>Tabla3[[#This Row],[LON UAV]]-Tabla3[[#This Row],[LON MARKER]]</f>
        <v>-2.3000000002326715E-6</v>
      </c>
      <c r="L367" s="2">
        <f>Tabla3[[#This Row],[ALT UAV]]-Tabla3[[#This Row],[ALT MARKER]]</f>
        <v>7.08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40.544807499999997</v>
      </c>
      <c r="C368">
        <v>-4.0121210999999999</v>
      </c>
      <c r="D368" s="2">
        <v>7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-6.9000000024743713E-6</v>
      </c>
      <c r="K368" s="1">
        <f>Tabla3[[#This Row],[LON UAV]]-Tabla3[[#This Row],[LON MARKER]]</f>
        <v>-2.3000000002326715E-6</v>
      </c>
      <c r="L368" s="2">
        <f>Tabla3[[#This Row],[ALT UAV]]-Tabla3[[#This Row],[ALT MARKER]]</f>
        <v>7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40.544807499999997</v>
      </c>
      <c r="C369">
        <v>-4.0121210999999999</v>
      </c>
      <c r="D369" s="2">
        <v>6.89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-6.9000000024743713E-6</v>
      </c>
      <c r="K369" s="1">
        <f>Tabla3[[#This Row],[LON UAV]]-Tabla3[[#This Row],[LON MARKER]]</f>
        <v>-2.3000000002326715E-6</v>
      </c>
      <c r="L369" s="2">
        <f>Tabla3[[#This Row],[ALT UAV]]-Tabla3[[#This Row],[ALT MARKER]]</f>
        <v>6.89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40.544807499999997</v>
      </c>
      <c r="C370">
        <v>-4.0121210999999999</v>
      </c>
      <c r="D370" s="2">
        <v>6.8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-6.9000000024743713E-6</v>
      </c>
      <c r="K370" s="1">
        <f>Tabla3[[#This Row],[LON UAV]]-Tabla3[[#This Row],[LON MARKER]]</f>
        <v>-2.3000000002326715E-6</v>
      </c>
      <c r="L370" s="2">
        <f>Tabla3[[#This Row],[ALT UAV]]-Tabla3[[#This Row],[ALT MARKER]]</f>
        <v>6.8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40.544807499999997</v>
      </c>
      <c r="C371">
        <v>-4.0121212000000002</v>
      </c>
      <c r="D371" s="2">
        <v>6.72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-6.9000000024743713E-6</v>
      </c>
      <c r="K371" s="1">
        <f>Tabla3[[#This Row],[LON UAV]]-Tabla3[[#This Row],[LON MARKER]]</f>
        <v>-2.4000000005131028E-6</v>
      </c>
      <c r="L371" s="2">
        <f>Tabla3[[#This Row],[ALT UAV]]-Tabla3[[#This Row],[ALT MARKER]]</f>
        <v>6.72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40.544807499999997</v>
      </c>
      <c r="C372">
        <v>-4.0121212000000002</v>
      </c>
      <c r="D372" s="2">
        <v>6.65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-6.9000000024743713E-6</v>
      </c>
      <c r="K372" s="1">
        <f>Tabla3[[#This Row],[LON UAV]]-Tabla3[[#This Row],[LON MARKER]]</f>
        <v>-2.4000000005131028E-6</v>
      </c>
      <c r="L372" s="2">
        <f>Tabla3[[#This Row],[ALT UAV]]-Tabla3[[#This Row],[ALT MARKER]]</f>
        <v>6.65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40.544807499999997</v>
      </c>
      <c r="C373">
        <v>-4.0121212000000002</v>
      </c>
      <c r="D373" s="2">
        <v>6.56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-6.9000000024743713E-6</v>
      </c>
      <c r="K373" s="1">
        <f>Tabla3[[#This Row],[LON UAV]]-Tabla3[[#This Row],[LON MARKER]]</f>
        <v>-2.4000000005131028E-6</v>
      </c>
      <c r="L373" s="2">
        <f>Tabla3[[#This Row],[ALT UAV]]-Tabla3[[#This Row],[ALT MARKER]]</f>
        <v>6.56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40.544807499999997</v>
      </c>
      <c r="C374">
        <v>-4.0121212000000002</v>
      </c>
      <c r="D374" s="2">
        <v>6.46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-6.9000000024743713E-6</v>
      </c>
      <c r="K374" s="1">
        <f>Tabla3[[#This Row],[LON UAV]]-Tabla3[[#This Row],[LON MARKER]]</f>
        <v>-2.4000000005131028E-6</v>
      </c>
      <c r="L374" s="2">
        <f>Tabla3[[#This Row],[ALT UAV]]-Tabla3[[#This Row],[ALT MARKER]]</f>
        <v>6.46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40.544807499999997</v>
      </c>
      <c r="C375">
        <v>-4.0121212000000002</v>
      </c>
      <c r="D375" s="2">
        <v>6.38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-6.9000000024743713E-6</v>
      </c>
      <c r="K375" s="1">
        <f>Tabla3[[#This Row],[LON UAV]]-Tabla3[[#This Row],[LON MARKER]]</f>
        <v>-2.4000000005131028E-6</v>
      </c>
      <c r="L375" s="2">
        <f>Tabla3[[#This Row],[ALT UAV]]-Tabla3[[#This Row],[ALT MARKER]]</f>
        <v>6.38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40.544807499999997</v>
      </c>
      <c r="C376">
        <v>-4.0121212000000002</v>
      </c>
      <c r="D376" s="2">
        <v>6.3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-6.9000000024743713E-6</v>
      </c>
      <c r="K376" s="1">
        <f>Tabla3[[#This Row],[LON UAV]]-Tabla3[[#This Row],[LON MARKER]]</f>
        <v>-2.4000000005131028E-6</v>
      </c>
      <c r="L376" s="2">
        <f>Tabla3[[#This Row],[ALT UAV]]-Tabla3[[#This Row],[ALT MARKER]]</f>
        <v>6.3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40.544807499999997</v>
      </c>
      <c r="C377">
        <v>-4.0121212000000002</v>
      </c>
      <c r="D377" s="2">
        <v>6.23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-6.9000000024743713E-6</v>
      </c>
      <c r="K377" s="1">
        <f>Tabla3[[#This Row],[LON UAV]]-Tabla3[[#This Row],[LON MARKER]]</f>
        <v>-2.4000000005131028E-6</v>
      </c>
      <c r="L377" s="2">
        <f>Tabla3[[#This Row],[ALT UAV]]-Tabla3[[#This Row],[ALT MARKER]]</f>
        <v>6.23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40.544807499999997</v>
      </c>
      <c r="C378">
        <v>-4.0121212000000002</v>
      </c>
      <c r="D378" s="2">
        <v>6.12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-6.9000000024743713E-6</v>
      </c>
      <c r="K378" s="1">
        <f>Tabla3[[#This Row],[LON UAV]]-Tabla3[[#This Row],[LON MARKER]]</f>
        <v>-2.4000000005131028E-6</v>
      </c>
      <c r="L378" s="2">
        <f>Tabla3[[#This Row],[ALT UAV]]-Tabla3[[#This Row],[ALT MARKER]]</f>
        <v>6.12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40.544807499999997</v>
      </c>
      <c r="C379">
        <v>-4.0121212000000002</v>
      </c>
      <c r="D379" s="2">
        <v>6.05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-6.9000000024743713E-6</v>
      </c>
      <c r="K379" s="1">
        <f>Tabla3[[#This Row],[LON UAV]]-Tabla3[[#This Row],[LON MARKER]]</f>
        <v>-2.4000000005131028E-6</v>
      </c>
      <c r="L379" s="2">
        <f>Tabla3[[#This Row],[ALT UAV]]-Tabla3[[#This Row],[ALT MARKER]]</f>
        <v>6.05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40.544807499999997</v>
      </c>
      <c r="C380">
        <v>-4.0121212000000002</v>
      </c>
      <c r="D380" s="2">
        <v>5.97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-6.9000000024743713E-6</v>
      </c>
      <c r="K380" s="1">
        <f>Tabla3[[#This Row],[LON UAV]]-Tabla3[[#This Row],[LON MARKER]]</f>
        <v>-2.4000000005131028E-6</v>
      </c>
      <c r="L380" s="2">
        <f>Tabla3[[#This Row],[ALT UAV]]-Tabla3[[#This Row],[ALT MARKER]]</f>
        <v>5.97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40.544807499999997</v>
      </c>
      <c r="C381">
        <v>-4.0121212000000002</v>
      </c>
      <c r="D381" s="2">
        <v>5.89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-6.9000000024743713E-6</v>
      </c>
      <c r="K381" s="1">
        <f>Tabla3[[#This Row],[LON UAV]]-Tabla3[[#This Row],[LON MARKER]]</f>
        <v>-2.4000000005131028E-6</v>
      </c>
      <c r="L381" s="2">
        <f>Tabla3[[#This Row],[ALT UAV]]-Tabla3[[#This Row],[ALT MARKER]]</f>
        <v>5.89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40.544807499999997</v>
      </c>
      <c r="C382">
        <v>-4.0121212999999996</v>
      </c>
      <c r="D382" s="2">
        <v>5.81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-6.9000000024743713E-6</v>
      </c>
      <c r="K382" s="1">
        <f>Tabla3[[#This Row],[LON UAV]]-Tabla3[[#This Row],[LON MARKER]]</f>
        <v>-2.4999999999053557E-6</v>
      </c>
      <c r="L382" s="2">
        <f>Tabla3[[#This Row],[ALT UAV]]-Tabla3[[#This Row],[ALT MARKER]]</f>
        <v>5.81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40.544807499999997</v>
      </c>
      <c r="C383">
        <v>-4.0121212999999996</v>
      </c>
      <c r="D383" s="2">
        <v>5.71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-6.9000000024743713E-6</v>
      </c>
      <c r="K383" s="1">
        <f>Tabla3[[#This Row],[LON UAV]]-Tabla3[[#This Row],[LON MARKER]]</f>
        <v>-2.4999999999053557E-6</v>
      </c>
      <c r="L383" s="2">
        <f>Tabla3[[#This Row],[ALT UAV]]-Tabla3[[#This Row],[ALT MARKER]]</f>
        <v>5.71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40.544807400000003</v>
      </c>
      <c r="C384">
        <v>-4.0121212999999996</v>
      </c>
      <c r="D384" s="2">
        <v>5.63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-6.9999999965375537E-6</v>
      </c>
      <c r="K384" s="1">
        <f>Tabla3[[#This Row],[LON UAV]]-Tabla3[[#This Row],[LON MARKER]]</f>
        <v>-2.4999999999053557E-6</v>
      </c>
      <c r="L384" s="2">
        <f>Tabla3[[#This Row],[ALT UAV]]-Tabla3[[#This Row],[ALT MARKER]]</f>
        <v>5.63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40.544807400000003</v>
      </c>
      <c r="C385">
        <v>-4.0121212999999996</v>
      </c>
      <c r="D385" s="2">
        <v>5.55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-6.9999999965375537E-6</v>
      </c>
      <c r="K385" s="1">
        <f>Tabla3[[#This Row],[LON UAV]]-Tabla3[[#This Row],[LON MARKER]]</f>
        <v>-2.4999999999053557E-6</v>
      </c>
      <c r="L385" s="2">
        <f>Tabla3[[#This Row],[ALT UAV]]-Tabla3[[#This Row],[ALT MARKER]]</f>
        <v>5.55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40.544807400000003</v>
      </c>
      <c r="C386">
        <v>-4.0121212999999996</v>
      </c>
      <c r="D386" s="2">
        <v>5.46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-6.9999999965375537E-6</v>
      </c>
      <c r="K386" s="1">
        <f>Tabla3[[#This Row],[LON UAV]]-Tabla3[[#This Row],[LON MARKER]]</f>
        <v>-2.4999999999053557E-6</v>
      </c>
      <c r="L386" s="2">
        <f>Tabla3[[#This Row],[ALT UAV]]-Tabla3[[#This Row],[ALT MARKER]]</f>
        <v>5.46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40.544807400000003</v>
      </c>
      <c r="C387">
        <v>-4.0121212999999996</v>
      </c>
      <c r="D387" s="2">
        <v>5.37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-6.9999999965375537E-6</v>
      </c>
      <c r="K387" s="1">
        <f>Tabla3[[#This Row],[LON UAV]]-Tabla3[[#This Row],[LON MARKER]]</f>
        <v>-2.4999999999053557E-6</v>
      </c>
      <c r="L387" s="2">
        <f>Tabla3[[#This Row],[ALT UAV]]-Tabla3[[#This Row],[ALT MARKER]]</f>
        <v>5.37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40.544807400000003</v>
      </c>
      <c r="C388">
        <v>-4.0121212999999996</v>
      </c>
      <c r="D388" s="2">
        <v>5.3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-6.9999999965375537E-6</v>
      </c>
      <c r="K388" s="1">
        <f>Tabla3[[#This Row],[LON UAV]]-Tabla3[[#This Row],[LON MARKER]]</f>
        <v>-2.4999999999053557E-6</v>
      </c>
      <c r="L388" s="2">
        <f>Tabla3[[#This Row],[ALT UAV]]-Tabla3[[#This Row],[ALT MARKER]]</f>
        <v>5.3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40.544807400000003</v>
      </c>
      <c r="C389">
        <v>-4.0121212999999996</v>
      </c>
      <c r="D389" s="2">
        <v>5.21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-6.9999999965375537E-6</v>
      </c>
      <c r="K389" s="1">
        <f>Tabla3[[#This Row],[LON UAV]]-Tabla3[[#This Row],[LON MARKER]]</f>
        <v>-2.4999999999053557E-6</v>
      </c>
      <c r="L389" s="2">
        <f>Tabla3[[#This Row],[ALT UAV]]-Tabla3[[#This Row],[ALT MARKER]]</f>
        <v>5.21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40.544807400000003</v>
      </c>
      <c r="C390">
        <v>-4.0121212999999996</v>
      </c>
      <c r="D390" s="2">
        <v>5.13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-6.9999999965375537E-6</v>
      </c>
      <c r="K390" s="1">
        <f>Tabla3[[#This Row],[LON UAV]]-Tabla3[[#This Row],[LON MARKER]]</f>
        <v>-2.4999999999053557E-6</v>
      </c>
      <c r="L390" s="2">
        <f>Tabla3[[#This Row],[ALT UAV]]-Tabla3[[#This Row],[ALT MARKER]]</f>
        <v>5.13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40.544807400000003</v>
      </c>
      <c r="C391">
        <v>-4.0121212999999996</v>
      </c>
      <c r="D391" s="2">
        <v>5.03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-6.9999999965375537E-6</v>
      </c>
      <c r="K391" s="1">
        <f>Tabla3[[#This Row],[LON UAV]]-Tabla3[[#This Row],[LON MARKER]]</f>
        <v>-2.4999999999053557E-6</v>
      </c>
      <c r="L391" s="2">
        <f>Tabla3[[#This Row],[ALT UAV]]-Tabla3[[#This Row],[ALT MARKER]]</f>
        <v>5.03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40.544807400000003</v>
      </c>
      <c r="C392">
        <v>-4.0121212999999996</v>
      </c>
      <c r="D392" s="2">
        <v>4.95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-6.9999999965375537E-6</v>
      </c>
      <c r="K392" s="1">
        <f>Tabla3[[#This Row],[LON UAV]]-Tabla3[[#This Row],[LON MARKER]]</f>
        <v>-2.4999999999053557E-6</v>
      </c>
      <c r="L392" s="2">
        <f>Tabla3[[#This Row],[ALT UAV]]-Tabla3[[#This Row],[ALT MARKER]]</f>
        <v>4.95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40.544807400000003</v>
      </c>
      <c r="C393">
        <v>-4.0121212999999996</v>
      </c>
      <c r="D393" s="2">
        <v>4.8499999999999996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-6.9999999965375537E-6</v>
      </c>
      <c r="K393" s="1">
        <f>Tabla3[[#This Row],[LON UAV]]-Tabla3[[#This Row],[LON MARKER]]</f>
        <v>-2.4999999999053557E-6</v>
      </c>
      <c r="L393" s="2">
        <f>Tabla3[[#This Row],[ALT UAV]]-Tabla3[[#This Row],[ALT MARKER]]</f>
        <v>4.8499999999999996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40.544807400000003</v>
      </c>
      <c r="C394">
        <v>-4.0121212999999996</v>
      </c>
      <c r="D394" s="2">
        <v>4.7699999999999996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-6.9999999965375537E-6</v>
      </c>
      <c r="K394" s="1">
        <f>Tabla3[[#This Row],[LON UAV]]-Tabla3[[#This Row],[LON MARKER]]</f>
        <v>-2.4999999999053557E-6</v>
      </c>
      <c r="L394" s="2">
        <f>Tabla3[[#This Row],[ALT UAV]]-Tabla3[[#This Row],[ALT MARKER]]</f>
        <v>4.7699999999999996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40.544807400000003</v>
      </c>
      <c r="C395">
        <v>-4.0121212999999996</v>
      </c>
      <c r="D395" s="2">
        <v>4.68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-6.9999999965375537E-6</v>
      </c>
      <c r="K395" s="1">
        <f>Tabla3[[#This Row],[LON UAV]]-Tabla3[[#This Row],[LON MARKER]]</f>
        <v>-2.4999999999053557E-6</v>
      </c>
      <c r="L395" s="2">
        <f>Tabla3[[#This Row],[ALT UAV]]-Tabla3[[#This Row],[ALT MARKER]]</f>
        <v>4.68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40.544807400000003</v>
      </c>
      <c r="C396">
        <v>-4.0121212999999996</v>
      </c>
      <c r="D396" s="2">
        <v>4.62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-6.9999999965375537E-6</v>
      </c>
      <c r="K396" s="1">
        <f>Tabla3[[#This Row],[LON UAV]]-Tabla3[[#This Row],[LON MARKER]]</f>
        <v>-2.4999999999053557E-6</v>
      </c>
      <c r="L396" s="2">
        <f>Tabla3[[#This Row],[ALT UAV]]-Tabla3[[#This Row],[ALT MARKER]]</f>
        <v>4.62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40.544807400000003</v>
      </c>
      <c r="C397">
        <v>-4.0121212999999996</v>
      </c>
      <c r="D397" s="2">
        <v>4.5199999999999996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-6.9999999965375537E-6</v>
      </c>
      <c r="K397" s="1">
        <f>Tabla3[[#This Row],[LON UAV]]-Tabla3[[#This Row],[LON MARKER]]</f>
        <v>-2.4999999999053557E-6</v>
      </c>
      <c r="L397" s="2">
        <f>Tabla3[[#This Row],[ALT UAV]]-Tabla3[[#This Row],[ALT MARKER]]</f>
        <v>4.5199999999999996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40.544807400000003</v>
      </c>
      <c r="C398">
        <v>-4.0121212999999996</v>
      </c>
      <c r="D398" s="2">
        <v>4.45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-6.9999999965375537E-6</v>
      </c>
      <c r="K398" s="1">
        <f>Tabla3[[#This Row],[LON UAV]]-Tabla3[[#This Row],[LON MARKER]]</f>
        <v>-2.4999999999053557E-6</v>
      </c>
      <c r="L398" s="2">
        <f>Tabla3[[#This Row],[ALT UAV]]-Tabla3[[#This Row],[ALT MARKER]]</f>
        <v>4.45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40.544807400000003</v>
      </c>
      <c r="C399">
        <v>-4.0121212999999996</v>
      </c>
      <c r="D399" s="2">
        <v>4.3600000000000003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-6.9999999965375537E-6</v>
      </c>
      <c r="K399" s="1">
        <f>Tabla3[[#This Row],[LON UAV]]-Tabla3[[#This Row],[LON MARKER]]</f>
        <v>-2.4999999999053557E-6</v>
      </c>
      <c r="L399" s="2">
        <f>Tabla3[[#This Row],[ALT UAV]]-Tabla3[[#This Row],[ALT MARKER]]</f>
        <v>4.3600000000000003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40.544807300000002</v>
      </c>
      <c r="C400">
        <v>-4.0121212999999996</v>
      </c>
      <c r="D400" s="2">
        <v>4.29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-7.0999999977061634E-6</v>
      </c>
      <c r="K400" s="1">
        <f>Tabla3[[#This Row],[LON UAV]]-Tabla3[[#This Row],[LON MARKER]]</f>
        <v>-2.4999999999053557E-6</v>
      </c>
      <c r="L400" s="2">
        <f>Tabla3[[#This Row],[ALT UAV]]-Tabla3[[#This Row],[ALT MARKER]]</f>
        <v>4.29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40.544807300000002</v>
      </c>
      <c r="C401">
        <v>-4.0121212999999996</v>
      </c>
      <c r="D401" s="2">
        <v>4.2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-7.0999999977061634E-6</v>
      </c>
      <c r="K401" s="1">
        <f>Tabla3[[#This Row],[LON UAV]]-Tabla3[[#This Row],[LON MARKER]]</f>
        <v>-2.4999999999053557E-6</v>
      </c>
      <c r="L401" s="2">
        <f>Tabla3[[#This Row],[ALT UAV]]-Tabla3[[#This Row],[ALT MARKER]]</f>
        <v>4.2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40.544807300000002</v>
      </c>
      <c r="C402">
        <v>-4.0121212000000002</v>
      </c>
      <c r="D402" s="2">
        <v>4.12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-7.0999999977061634E-6</v>
      </c>
      <c r="K402" s="1">
        <f>Tabla3[[#This Row],[LON UAV]]-Tabla3[[#This Row],[LON MARKER]]</f>
        <v>-2.4000000005131028E-6</v>
      </c>
      <c r="L402" s="2">
        <f>Tabla3[[#This Row],[ALT UAV]]-Tabla3[[#This Row],[ALT MARKER]]</f>
        <v>4.12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40.544807300000002</v>
      </c>
      <c r="C403">
        <v>-4.0121212000000002</v>
      </c>
      <c r="D403" s="2">
        <v>4.04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-7.0999999977061634E-6</v>
      </c>
      <c r="K403" s="1">
        <f>Tabla3[[#This Row],[LON UAV]]-Tabla3[[#This Row],[LON MARKER]]</f>
        <v>-2.4000000005131028E-6</v>
      </c>
      <c r="L403" s="2">
        <f>Tabla3[[#This Row],[ALT UAV]]-Tabla3[[#This Row],[ALT MARKER]]</f>
        <v>4.04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40.544807300000002</v>
      </c>
      <c r="C404">
        <v>-4.0121212000000002</v>
      </c>
      <c r="D404" s="2">
        <v>3.95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-7.0999999977061634E-6</v>
      </c>
      <c r="K404" s="1">
        <f>Tabla3[[#This Row],[LON UAV]]-Tabla3[[#This Row],[LON MARKER]]</f>
        <v>-2.4000000005131028E-6</v>
      </c>
      <c r="L404" s="2">
        <f>Tabla3[[#This Row],[ALT UAV]]-Tabla3[[#This Row],[ALT MARKER]]</f>
        <v>3.95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40.544807300000002</v>
      </c>
      <c r="C405">
        <v>-4.0121212000000002</v>
      </c>
      <c r="D405" s="2">
        <v>3.87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-7.0999999977061634E-6</v>
      </c>
      <c r="K405" s="1">
        <f>Tabla3[[#This Row],[LON UAV]]-Tabla3[[#This Row],[LON MARKER]]</f>
        <v>-2.4000000005131028E-6</v>
      </c>
      <c r="L405" s="2">
        <f>Tabla3[[#This Row],[ALT UAV]]-Tabla3[[#This Row],[ALT MARKER]]</f>
        <v>3.87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40.544807300000002</v>
      </c>
      <c r="C406">
        <v>-4.0121212000000002</v>
      </c>
      <c r="D406" s="2">
        <v>3.78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-7.0999999977061634E-6</v>
      </c>
      <c r="K406" s="1">
        <f>Tabla3[[#This Row],[LON UAV]]-Tabla3[[#This Row],[LON MARKER]]</f>
        <v>-2.4000000005131028E-6</v>
      </c>
      <c r="L406" s="2">
        <f>Tabla3[[#This Row],[ALT UAV]]-Tabla3[[#This Row],[ALT MARKER]]</f>
        <v>3.78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40.544807300000002</v>
      </c>
      <c r="C407">
        <v>-4.0121212000000002</v>
      </c>
      <c r="D407" s="2">
        <v>3.69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-7.0999999977061634E-6</v>
      </c>
      <c r="K407" s="1">
        <f>Tabla3[[#This Row],[LON UAV]]-Tabla3[[#This Row],[LON MARKER]]</f>
        <v>-2.4000000005131028E-6</v>
      </c>
      <c r="L407" s="2">
        <f>Tabla3[[#This Row],[ALT UAV]]-Tabla3[[#This Row],[ALT MARKER]]</f>
        <v>3.69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40.544807300000002</v>
      </c>
      <c r="C408">
        <v>-4.0121212000000002</v>
      </c>
      <c r="D408" s="2">
        <v>3.61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-7.0999999977061634E-6</v>
      </c>
      <c r="K408" s="1">
        <f>Tabla3[[#This Row],[LON UAV]]-Tabla3[[#This Row],[LON MARKER]]</f>
        <v>-2.4000000005131028E-6</v>
      </c>
      <c r="L408" s="2">
        <f>Tabla3[[#This Row],[ALT UAV]]-Tabla3[[#This Row],[ALT MARKER]]</f>
        <v>3.61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40.544807300000002</v>
      </c>
      <c r="C409">
        <v>-4.0121212000000002</v>
      </c>
      <c r="D409" s="2">
        <v>3.53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-7.0999999977061634E-6</v>
      </c>
      <c r="K409" s="1">
        <f>Tabla3[[#This Row],[LON UAV]]-Tabla3[[#This Row],[LON MARKER]]</f>
        <v>-2.4000000005131028E-6</v>
      </c>
      <c r="L409" s="2">
        <f>Tabla3[[#This Row],[ALT UAV]]-Tabla3[[#This Row],[ALT MARKER]]</f>
        <v>3.53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40.544807300000002</v>
      </c>
      <c r="C410">
        <v>-4.0121212000000002</v>
      </c>
      <c r="D410" s="2">
        <v>3.45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-7.0999999977061634E-6</v>
      </c>
      <c r="K410" s="1">
        <f>Tabla3[[#This Row],[LON UAV]]-Tabla3[[#This Row],[LON MARKER]]</f>
        <v>-2.4000000005131028E-6</v>
      </c>
      <c r="L410" s="2">
        <f>Tabla3[[#This Row],[ALT UAV]]-Tabla3[[#This Row],[ALT MARKER]]</f>
        <v>3.45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40.544807300000002</v>
      </c>
      <c r="C411">
        <v>-4.0121210999999999</v>
      </c>
      <c r="D411" s="2">
        <v>3.36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-7.0999999977061634E-6</v>
      </c>
      <c r="K411" s="1">
        <f>Tabla3[[#This Row],[LON UAV]]-Tabla3[[#This Row],[LON MARKER]]</f>
        <v>-2.3000000002326715E-6</v>
      </c>
      <c r="L411" s="2">
        <f>Tabla3[[#This Row],[ALT UAV]]-Tabla3[[#This Row],[ALT MARKER]]</f>
        <v>3.36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40.544807300000002</v>
      </c>
      <c r="C412">
        <v>-4.0121210999999999</v>
      </c>
      <c r="D412" s="2">
        <v>3.27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-7.0999999977061634E-6</v>
      </c>
      <c r="K412" s="1">
        <f>Tabla3[[#This Row],[LON UAV]]-Tabla3[[#This Row],[LON MARKER]]</f>
        <v>-2.3000000002326715E-6</v>
      </c>
      <c r="L412" s="2">
        <f>Tabla3[[#This Row],[ALT UAV]]-Tabla3[[#This Row],[ALT MARKER]]</f>
        <v>3.27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40.544807300000002</v>
      </c>
      <c r="C413">
        <v>-4.0121210999999999</v>
      </c>
      <c r="D413" s="2">
        <v>3.21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-7.0999999977061634E-6</v>
      </c>
      <c r="K413" s="1">
        <f>Tabla3[[#This Row],[LON UAV]]-Tabla3[[#This Row],[LON MARKER]]</f>
        <v>-2.3000000002326715E-6</v>
      </c>
      <c r="L413" s="2">
        <f>Tabla3[[#This Row],[ALT UAV]]-Tabla3[[#This Row],[ALT MARKER]]</f>
        <v>3.21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40.544807300000002</v>
      </c>
      <c r="C414">
        <v>-4.0121210999999999</v>
      </c>
      <c r="D414" s="2">
        <v>3.12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-7.0999999977061634E-6</v>
      </c>
      <c r="K414" s="1">
        <f>Tabla3[[#This Row],[LON UAV]]-Tabla3[[#This Row],[LON MARKER]]</f>
        <v>-2.3000000002326715E-6</v>
      </c>
      <c r="L414" s="2">
        <f>Tabla3[[#This Row],[ALT UAV]]-Tabla3[[#This Row],[ALT MARKER]]</f>
        <v>3.12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40.544807300000002</v>
      </c>
      <c r="C415">
        <v>-4.0121210999999999</v>
      </c>
      <c r="D415" s="2">
        <v>3.04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-7.0999999977061634E-6</v>
      </c>
      <c r="K415" s="1">
        <f>Tabla3[[#This Row],[LON UAV]]-Tabla3[[#This Row],[LON MARKER]]</f>
        <v>-2.3000000002326715E-6</v>
      </c>
      <c r="L415" s="2">
        <f>Tabla3[[#This Row],[ALT UAV]]-Tabla3[[#This Row],[ALT MARKER]]</f>
        <v>3.04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40.544807400000003</v>
      </c>
      <c r="C416">
        <v>-4.0121210999999999</v>
      </c>
      <c r="D416" s="2">
        <v>2.96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-6.9999999965375537E-6</v>
      </c>
      <c r="K416" s="1">
        <f>Tabla3[[#This Row],[LON UAV]]-Tabla3[[#This Row],[LON MARKER]]</f>
        <v>-2.3000000002326715E-6</v>
      </c>
      <c r="L416" s="2">
        <f>Tabla3[[#This Row],[ALT UAV]]-Tabla3[[#This Row],[ALT MARKER]]</f>
        <v>2.96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40.544807400000003</v>
      </c>
      <c r="C417">
        <v>-4.0121210999999999</v>
      </c>
      <c r="D417" s="2">
        <v>2.88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-6.9999999965375537E-6</v>
      </c>
      <c r="K417" s="1">
        <f>Tabla3[[#This Row],[LON UAV]]-Tabla3[[#This Row],[LON MARKER]]</f>
        <v>-2.3000000002326715E-6</v>
      </c>
      <c r="L417" s="2">
        <f>Tabla3[[#This Row],[ALT UAV]]-Tabla3[[#This Row],[ALT MARKER]]</f>
        <v>2.88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40.544807400000003</v>
      </c>
      <c r="C418">
        <v>-4.0121210999999999</v>
      </c>
      <c r="D418" s="2">
        <v>2.79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-6.9999999965375537E-6</v>
      </c>
      <c r="K418" s="1">
        <f>Tabla3[[#This Row],[LON UAV]]-Tabla3[[#This Row],[LON MARKER]]</f>
        <v>-2.3000000002326715E-6</v>
      </c>
      <c r="L418" s="2">
        <f>Tabla3[[#This Row],[ALT UAV]]-Tabla3[[#This Row],[ALT MARKER]]</f>
        <v>2.79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40.544807400000003</v>
      </c>
      <c r="C419">
        <v>-4.0121210999999999</v>
      </c>
      <c r="D419" s="2">
        <v>2.73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-6.9999999965375537E-6</v>
      </c>
      <c r="K419" s="1">
        <f>Tabla3[[#This Row],[LON UAV]]-Tabla3[[#This Row],[LON MARKER]]</f>
        <v>-2.3000000002326715E-6</v>
      </c>
      <c r="L419" s="2">
        <f>Tabla3[[#This Row],[ALT UAV]]-Tabla3[[#This Row],[ALT MARKER]]</f>
        <v>2.73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40.544807400000003</v>
      </c>
      <c r="C420">
        <v>-4.0121210999999999</v>
      </c>
      <c r="D420" s="2">
        <v>2.62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-6.9999999965375537E-6</v>
      </c>
      <c r="K420" s="1">
        <f>Tabla3[[#This Row],[LON UAV]]-Tabla3[[#This Row],[LON MARKER]]</f>
        <v>-2.3000000002326715E-6</v>
      </c>
      <c r="L420" s="2">
        <f>Tabla3[[#This Row],[ALT UAV]]-Tabla3[[#This Row],[ALT MARKER]]</f>
        <v>2.62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40.544807400000003</v>
      </c>
      <c r="C421">
        <v>-4.0121210999999999</v>
      </c>
      <c r="D421" s="2">
        <v>2.5499999999999998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-6.9999999965375537E-6</v>
      </c>
      <c r="K421" s="1">
        <f>Tabla3[[#This Row],[LON UAV]]-Tabla3[[#This Row],[LON MARKER]]</f>
        <v>-2.3000000002326715E-6</v>
      </c>
      <c r="L421" s="2">
        <f>Tabla3[[#This Row],[ALT UAV]]-Tabla3[[#This Row],[ALT MARKER]]</f>
        <v>2.5499999999999998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40.544807400000003</v>
      </c>
      <c r="C422">
        <v>-4.0121210999999999</v>
      </c>
      <c r="D422" s="2">
        <v>2.46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-6.9999999965375537E-6</v>
      </c>
      <c r="K422" s="1">
        <f>Tabla3[[#This Row],[LON UAV]]-Tabla3[[#This Row],[LON MARKER]]</f>
        <v>-2.3000000002326715E-6</v>
      </c>
      <c r="L422" s="2">
        <f>Tabla3[[#This Row],[ALT UAV]]-Tabla3[[#This Row],[ALT MARKER]]</f>
        <v>2.46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40.544807400000003</v>
      </c>
      <c r="C423">
        <v>-4.0121210999999999</v>
      </c>
      <c r="D423" s="2">
        <v>2.39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-6.9999999965375537E-6</v>
      </c>
      <c r="K423" s="1">
        <f>Tabla3[[#This Row],[LON UAV]]-Tabla3[[#This Row],[LON MARKER]]</f>
        <v>-2.3000000002326715E-6</v>
      </c>
      <c r="L423" s="2">
        <f>Tabla3[[#This Row],[ALT UAV]]-Tabla3[[#This Row],[ALT MARKER]]</f>
        <v>2.39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40.544807400000003</v>
      </c>
      <c r="C424">
        <v>-4.0121210999999999</v>
      </c>
      <c r="D424" s="2">
        <v>2.31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-6.9999999965375537E-6</v>
      </c>
      <c r="K424" s="1">
        <f>Tabla3[[#This Row],[LON UAV]]-Tabla3[[#This Row],[LON MARKER]]</f>
        <v>-2.3000000002326715E-6</v>
      </c>
      <c r="L424" s="2">
        <f>Tabla3[[#This Row],[ALT UAV]]-Tabla3[[#This Row],[ALT MARKER]]</f>
        <v>2.31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40.544807400000003</v>
      </c>
      <c r="C425">
        <v>-4.0121209999999996</v>
      </c>
      <c r="D425" s="2">
        <v>2.2200000000000002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-6.9999999965375537E-6</v>
      </c>
      <c r="K425" s="1">
        <f>Tabla3[[#This Row],[LON UAV]]-Tabla3[[#This Row],[LON MARKER]]</f>
        <v>-2.1999999999522402E-6</v>
      </c>
      <c r="L425" s="2">
        <f>Tabla3[[#This Row],[ALT UAV]]-Tabla3[[#This Row],[ALT MARKER]]</f>
        <v>2.2200000000000002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40.544807400000003</v>
      </c>
      <c r="C426">
        <v>-4.0121209999999996</v>
      </c>
      <c r="D426" s="2">
        <v>2.13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-6.9999999965375537E-6</v>
      </c>
      <c r="K426" s="1">
        <f>Tabla3[[#This Row],[LON UAV]]-Tabla3[[#This Row],[LON MARKER]]</f>
        <v>-2.1999999999522402E-6</v>
      </c>
      <c r="L426" s="2">
        <f>Tabla3[[#This Row],[ALT UAV]]-Tabla3[[#This Row],[ALT MARKER]]</f>
        <v>2.13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40.544807400000003</v>
      </c>
      <c r="C427">
        <v>-4.0121209999999996</v>
      </c>
      <c r="D427" s="2">
        <v>2.06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-6.9999999965375537E-6</v>
      </c>
      <c r="K427" s="1">
        <f>Tabla3[[#This Row],[LON UAV]]-Tabla3[[#This Row],[LON MARKER]]</f>
        <v>-2.1999999999522402E-6</v>
      </c>
      <c r="L427" s="2">
        <f>Tabla3[[#This Row],[ALT UAV]]-Tabla3[[#This Row],[ALT MARKER]]</f>
        <v>2.06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40.544807400000003</v>
      </c>
      <c r="C428">
        <v>-4.0121209999999996</v>
      </c>
      <c r="D428" s="2">
        <v>1.98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-6.9999999965375537E-6</v>
      </c>
      <c r="K428" s="1">
        <f>Tabla3[[#This Row],[LON UAV]]-Tabla3[[#This Row],[LON MARKER]]</f>
        <v>-2.1999999999522402E-6</v>
      </c>
      <c r="L428" s="2">
        <f>Tabla3[[#This Row],[ALT UAV]]-Tabla3[[#This Row],[ALT MARKER]]</f>
        <v>1.98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40.544807400000003</v>
      </c>
      <c r="C429">
        <v>-4.0121209999999996</v>
      </c>
      <c r="D429" s="2">
        <v>1.89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-6.9999999965375537E-6</v>
      </c>
      <c r="K429" s="1">
        <f>Tabla3[[#This Row],[LON UAV]]-Tabla3[[#This Row],[LON MARKER]]</f>
        <v>-2.1999999999522402E-6</v>
      </c>
      <c r="L429" s="2">
        <f>Tabla3[[#This Row],[ALT UAV]]-Tabla3[[#This Row],[ALT MARKER]]</f>
        <v>1.89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40.544807499999997</v>
      </c>
      <c r="C430">
        <v>-4.0121209999999996</v>
      </c>
      <c r="D430" s="2">
        <v>1.8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-6.9000000024743713E-6</v>
      </c>
      <c r="K430" s="1">
        <f>Tabla3[[#This Row],[LON UAV]]-Tabla3[[#This Row],[LON MARKER]]</f>
        <v>-2.1999999999522402E-6</v>
      </c>
      <c r="L430" s="2">
        <f>Tabla3[[#This Row],[ALT UAV]]-Tabla3[[#This Row],[ALT MARKER]]</f>
        <v>1.8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40.544807499999997</v>
      </c>
      <c r="C431">
        <v>-4.0121209999999996</v>
      </c>
      <c r="D431" s="2">
        <v>1.68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-6.9000000024743713E-6</v>
      </c>
      <c r="K431" s="1">
        <f>Tabla3[[#This Row],[LON UAV]]-Tabla3[[#This Row],[LON MARKER]]</f>
        <v>-2.1999999999522402E-6</v>
      </c>
      <c r="L431" s="2">
        <f>Tabla3[[#This Row],[ALT UAV]]-Tabla3[[#This Row],[ALT MARKER]]</f>
        <v>1.68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40.544807499999997</v>
      </c>
      <c r="C432">
        <v>-4.0121209999999996</v>
      </c>
      <c r="D432" s="2">
        <v>1.59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-6.9000000024743713E-6</v>
      </c>
      <c r="K432" s="1">
        <f>Tabla3[[#This Row],[LON UAV]]-Tabla3[[#This Row],[LON MARKER]]</f>
        <v>-2.1999999999522402E-6</v>
      </c>
      <c r="L432" s="2">
        <f>Tabla3[[#This Row],[ALT UAV]]-Tabla3[[#This Row],[ALT MARKER]]</f>
        <v>1.59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40.544807499999997</v>
      </c>
      <c r="C433">
        <v>-4.0121209999999996</v>
      </c>
      <c r="D433" s="2">
        <v>1.52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-6.9000000024743713E-6</v>
      </c>
      <c r="K433" s="1">
        <f>Tabla3[[#This Row],[LON UAV]]-Tabla3[[#This Row],[LON MARKER]]</f>
        <v>-2.1999999999522402E-6</v>
      </c>
      <c r="L433" s="2">
        <f>Tabla3[[#This Row],[ALT UAV]]-Tabla3[[#This Row],[ALT MARKER]]</f>
        <v>1.52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40.544807499999997</v>
      </c>
      <c r="C434">
        <v>-4.0121209999999996</v>
      </c>
      <c r="D434" s="2">
        <v>1.42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-6.9000000024743713E-6</v>
      </c>
      <c r="K434" s="1">
        <f>Tabla3[[#This Row],[LON UAV]]-Tabla3[[#This Row],[LON MARKER]]</f>
        <v>-2.1999999999522402E-6</v>
      </c>
      <c r="L434" s="2">
        <f>Tabla3[[#This Row],[ALT UAV]]-Tabla3[[#This Row],[ALT MARKER]]</f>
        <v>1.42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40.544807499999997</v>
      </c>
      <c r="C435">
        <v>-4.0121209999999996</v>
      </c>
      <c r="D435" s="2">
        <v>1.35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-6.9000000024743713E-6</v>
      </c>
      <c r="K435" s="1">
        <f>Tabla3[[#This Row],[LON UAV]]-Tabla3[[#This Row],[LON MARKER]]</f>
        <v>-2.1999999999522402E-6</v>
      </c>
      <c r="L435" s="2">
        <f>Tabla3[[#This Row],[ALT UAV]]-Tabla3[[#This Row],[ALT MARKER]]</f>
        <v>1.35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40.544807499999997</v>
      </c>
      <c r="C436">
        <v>-4.0121209999999996</v>
      </c>
      <c r="D436" s="2">
        <v>1.23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-6.9000000024743713E-6</v>
      </c>
      <c r="K436" s="1">
        <f>Tabla3[[#This Row],[LON UAV]]-Tabla3[[#This Row],[LON MARKER]]</f>
        <v>-2.1999999999522402E-6</v>
      </c>
      <c r="L436" s="2">
        <f>Tabla3[[#This Row],[ALT UAV]]-Tabla3[[#This Row],[ALT MARKER]]</f>
        <v>1.23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40.544807499999997</v>
      </c>
      <c r="C437">
        <v>-4.0121209999999996</v>
      </c>
      <c r="D437" s="2">
        <v>1.1200000000000001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-6.9000000024743713E-6</v>
      </c>
      <c r="K437" s="1">
        <f>Tabla3[[#This Row],[LON UAV]]-Tabla3[[#This Row],[LON MARKER]]</f>
        <v>-2.1999999999522402E-6</v>
      </c>
      <c r="L437" s="2">
        <f>Tabla3[[#This Row],[ALT UAV]]-Tabla3[[#This Row],[ALT MARKER]]</f>
        <v>1.1200000000000001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40.544807499999997</v>
      </c>
      <c r="C438">
        <v>-4.0121209999999996</v>
      </c>
      <c r="D438" s="2">
        <v>1.04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-6.9000000024743713E-6</v>
      </c>
      <c r="K438" s="1">
        <f>Tabla3[[#This Row],[LON UAV]]-Tabla3[[#This Row],[LON MARKER]]</f>
        <v>-2.1999999999522402E-6</v>
      </c>
      <c r="L438" s="2">
        <f>Tabla3[[#This Row],[ALT UAV]]-Tabla3[[#This Row],[ALT MARKER]]</f>
        <v>1.04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40.544807499999997</v>
      </c>
      <c r="C439">
        <v>-4.0121209999999996</v>
      </c>
      <c r="D439" s="2">
        <v>0.95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-6.9000000024743713E-6</v>
      </c>
      <c r="K439" s="1">
        <f>Tabla3[[#This Row],[LON UAV]]-Tabla3[[#This Row],[LON MARKER]]</f>
        <v>-2.1999999999522402E-6</v>
      </c>
      <c r="L439" s="2">
        <f>Tabla3[[#This Row],[ALT UAV]]-Tabla3[[#This Row],[ALT MARKER]]</f>
        <v>0.95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40.544807499999997</v>
      </c>
      <c r="C440">
        <v>-4.0121209999999996</v>
      </c>
      <c r="D440" s="2">
        <v>0.86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-6.9000000024743713E-6</v>
      </c>
      <c r="K440" s="1">
        <f>Tabla3[[#This Row],[LON UAV]]-Tabla3[[#This Row],[LON MARKER]]</f>
        <v>-2.1999999999522402E-6</v>
      </c>
      <c r="L440" s="2">
        <f>Tabla3[[#This Row],[ALT UAV]]-Tabla3[[#This Row],[ALT MARKER]]</f>
        <v>0.86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40.544807499999997</v>
      </c>
      <c r="C441">
        <v>-4.0121209999999996</v>
      </c>
      <c r="D441" s="2">
        <v>0.76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-6.9000000024743713E-6</v>
      </c>
      <c r="K441" s="1">
        <f>Tabla3[[#This Row],[LON UAV]]-Tabla3[[#This Row],[LON MARKER]]</f>
        <v>-2.1999999999522402E-6</v>
      </c>
      <c r="L441" s="2">
        <f>Tabla3[[#This Row],[ALT UAV]]-Tabla3[[#This Row],[ALT MARKER]]</f>
        <v>0.76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40.544807499999997</v>
      </c>
      <c r="C442">
        <v>-4.0121210999999999</v>
      </c>
      <c r="D442" s="2">
        <v>0.64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-6.9000000024743713E-6</v>
      </c>
      <c r="K442" s="1">
        <f>Tabla3[[#This Row],[LON UAV]]-Tabla3[[#This Row],[LON MARKER]]</f>
        <v>-2.3000000002326715E-6</v>
      </c>
      <c r="L442" s="2">
        <f>Tabla3[[#This Row],[ALT UAV]]-Tabla3[[#This Row],[ALT MARKER]]</f>
        <v>0.64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40.544807499999997</v>
      </c>
      <c r="C443">
        <v>-4.0121210999999999</v>
      </c>
      <c r="D443" s="2">
        <v>0.54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-6.9000000024743713E-6</v>
      </c>
      <c r="K443" s="1">
        <f>Tabla3[[#This Row],[LON UAV]]-Tabla3[[#This Row],[LON MARKER]]</f>
        <v>-2.3000000002326715E-6</v>
      </c>
      <c r="L443" s="2">
        <f>Tabla3[[#This Row],[ALT UAV]]-Tabla3[[#This Row],[ALT MARKER]]</f>
        <v>0.54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40.544807499999997</v>
      </c>
      <c r="C444">
        <v>-4.0121210999999999</v>
      </c>
      <c r="D444" s="2">
        <v>0.43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-6.9000000024743713E-6</v>
      </c>
      <c r="K444" s="1">
        <f>Tabla3[[#This Row],[LON UAV]]-Tabla3[[#This Row],[LON MARKER]]</f>
        <v>-2.3000000002326715E-6</v>
      </c>
      <c r="L444" s="2">
        <f>Tabla3[[#This Row],[ALT UAV]]-Tabla3[[#This Row],[ALT MARKER]]</f>
        <v>0.43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40.544807499999997</v>
      </c>
      <c r="C445">
        <v>-4.0121210999999999</v>
      </c>
      <c r="D445" s="2">
        <v>0.35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-6.9000000024743713E-6</v>
      </c>
      <c r="K445" s="1">
        <f>Tabla3[[#This Row],[LON UAV]]-Tabla3[[#This Row],[LON MARKER]]</f>
        <v>-2.3000000002326715E-6</v>
      </c>
      <c r="L445" s="2">
        <f>Tabla3[[#This Row],[ALT UAV]]-Tabla3[[#This Row],[ALT MARKER]]</f>
        <v>0.35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40.544807499999997</v>
      </c>
      <c r="C446">
        <v>-4.0121210999999999</v>
      </c>
      <c r="D446" s="2">
        <v>0.27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-6.9000000024743713E-6</v>
      </c>
      <c r="K446" s="1">
        <f>Tabla3[[#This Row],[LON UAV]]-Tabla3[[#This Row],[LON MARKER]]</f>
        <v>-2.3000000002326715E-6</v>
      </c>
      <c r="L446" s="2">
        <f>Tabla3[[#This Row],[ALT UAV]]-Tabla3[[#This Row],[ALT MARKER]]</f>
        <v>0.27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40.544807499999997</v>
      </c>
      <c r="C447">
        <v>-4.0121210999999999</v>
      </c>
      <c r="D447" s="2">
        <v>0.18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-6.9000000024743713E-6</v>
      </c>
      <c r="K447" s="1">
        <f>Tabla3[[#This Row],[LON UAV]]-Tabla3[[#This Row],[LON MARKER]]</f>
        <v>-2.3000000002326715E-6</v>
      </c>
      <c r="L447" s="2">
        <f>Tabla3[[#This Row],[ALT UAV]]-Tabla3[[#This Row],[ALT MARKER]]</f>
        <v>0.18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40.544807499999997</v>
      </c>
      <c r="C448">
        <v>-4.0121210999999999</v>
      </c>
      <c r="D448" s="2">
        <v>0.09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-6.9000000024743713E-6</v>
      </c>
      <c r="K448" s="1">
        <f>Tabla3[[#This Row],[LON UAV]]-Tabla3[[#This Row],[LON MARKER]]</f>
        <v>-2.3000000002326715E-6</v>
      </c>
      <c r="L448" s="2">
        <f>Tabla3[[#This Row],[ALT UAV]]-Tabla3[[#This Row],[ALT MARKER]]</f>
        <v>0.09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40.544807499999997</v>
      </c>
      <c r="C449">
        <v>-4.0121212000000002</v>
      </c>
      <c r="D449" s="2">
        <v>-0.02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-6.9000000024743713E-6</v>
      </c>
      <c r="K449" s="1">
        <f>Tabla3[[#This Row],[LON UAV]]-Tabla3[[#This Row],[LON MARKER]]</f>
        <v>-2.4000000005131028E-6</v>
      </c>
      <c r="L449" s="2">
        <f>Tabla3[[#This Row],[ALT UAV]]-Tabla3[[#This Row],[ALT MARKER]]</f>
        <v>-0.02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40.544807499999997</v>
      </c>
      <c r="C450">
        <v>-4.0121212000000002</v>
      </c>
      <c r="D450" s="2">
        <v>-0.13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-6.9000000024743713E-6</v>
      </c>
      <c r="K450" s="1">
        <f>Tabla3[[#This Row],[LON UAV]]-Tabla3[[#This Row],[LON MARKER]]</f>
        <v>-2.4000000005131028E-6</v>
      </c>
      <c r="L450" s="2">
        <f>Tabla3[[#This Row],[ALT UAV]]-Tabla3[[#This Row],[ALT MARKER]]</f>
        <v>-0.13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40.544807499999997</v>
      </c>
      <c r="C451">
        <v>-4.0121212000000002</v>
      </c>
      <c r="D451" s="2">
        <v>-0.22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-6.9000000024743713E-6</v>
      </c>
      <c r="K451" s="1">
        <f>Tabla3[[#This Row],[LON UAV]]-Tabla3[[#This Row],[LON MARKER]]</f>
        <v>-2.4000000005131028E-6</v>
      </c>
      <c r="L451" s="2">
        <f>Tabla3[[#This Row],[ALT UAV]]-Tabla3[[#This Row],[ALT MARKER]]</f>
        <v>-0.22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40.544807499999997</v>
      </c>
      <c r="C452">
        <v>-4.0121210999999999</v>
      </c>
      <c r="D452" s="2">
        <v>-0.25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-6.9000000024743713E-6</v>
      </c>
      <c r="K452" s="1">
        <f>Tabla3[[#This Row],[LON UAV]]-Tabla3[[#This Row],[LON MARKER]]</f>
        <v>-2.3000000002326715E-6</v>
      </c>
      <c r="L452" s="2">
        <f>Tabla3[[#This Row],[ALT UAV]]-Tabla3[[#This Row],[ALT MARKER]]</f>
        <v>-0.25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40.544807499999997</v>
      </c>
      <c r="C453">
        <v>-4.0121210999999999</v>
      </c>
      <c r="D453" s="2">
        <v>-0.28000000000000003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-6.9000000024743713E-6</v>
      </c>
      <c r="K453" s="1">
        <f>Tabla3[[#This Row],[LON UAV]]-Tabla3[[#This Row],[LON MARKER]]</f>
        <v>-2.3000000002326715E-6</v>
      </c>
      <c r="L453" s="2">
        <f>Tabla3[[#This Row],[ALT UAV]]-Tabla3[[#This Row],[ALT MARKER]]</f>
        <v>-0.28000000000000003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40.544807499999997</v>
      </c>
      <c r="C454">
        <v>-4.0121210999999999</v>
      </c>
      <c r="D454" s="2">
        <v>-0.31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-6.9000000024743713E-6</v>
      </c>
      <c r="K454" s="1">
        <f>Tabla3[[#This Row],[LON UAV]]-Tabla3[[#This Row],[LON MARKER]]</f>
        <v>-2.3000000002326715E-6</v>
      </c>
      <c r="L454" s="2">
        <f>Tabla3[[#This Row],[ALT UAV]]-Tabla3[[#This Row],[ALT MARKER]]</f>
        <v>-0.31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40.544807499999997</v>
      </c>
      <c r="C455">
        <v>-4.0121210999999999</v>
      </c>
      <c r="D455" s="2">
        <v>-0.31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-6.9000000024743713E-6</v>
      </c>
      <c r="K455" s="1">
        <f>Tabla3[[#This Row],[LON UAV]]-Tabla3[[#This Row],[LON MARKER]]</f>
        <v>-2.3000000002326715E-6</v>
      </c>
      <c r="L455" s="2">
        <f>Tabla3[[#This Row],[ALT UAV]]-Tabla3[[#This Row],[ALT MARKER]]</f>
        <v>-0.31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40.544807499999997</v>
      </c>
      <c r="C456">
        <v>-4.0121210999999999</v>
      </c>
      <c r="D456" s="2">
        <v>-0.32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-6.9000000024743713E-6</v>
      </c>
      <c r="K456" s="1">
        <f>Tabla3[[#This Row],[LON UAV]]-Tabla3[[#This Row],[LON MARKER]]</f>
        <v>-2.3000000002326715E-6</v>
      </c>
      <c r="L456" s="2">
        <f>Tabla3[[#This Row],[ALT UAV]]-Tabla3[[#This Row],[ALT MARKER]]</f>
        <v>-0.32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40.544807499999997</v>
      </c>
      <c r="C457">
        <v>-4.0121210999999999</v>
      </c>
      <c r="D457" s="2">
        <v>-0.32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-6.9000000024743713E-6</v>
      </c>
      <c r="K457" s="1">
        <f>Tabla3[[#This Row],[LON UAV]]-Tabla3[[#This Row],[LON MARKER]]</f>
        <v>-2.3000000002326715E-6</v>
      </c>
      <c r="L457" s="2">
        <f>Tabla3[[#This Row],[ALT UAV]]-Tabla3[[#This Row],[ALT MARKER]]</f>
        <v>-0.32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40.544807499999997</v>
      </c>
      <c r="C458">
        <v>-4.0121210999999999</v>
      </c>
      <c r="D458" s="2">
        <v>-0.32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-6.9000000024743713E-6</v>
      </c>
      <c r="K458" s="1">
        <f>Tabla3[[#This Row],[LON UAV]]-Tabla3[[#This Row],[LON MARKER]]</f>
        <v>-2.3000000002326715E-6</v>
      </c>
      <c r="L458" s="2">
        <f>Tabla3[[#This Row],[ALT UAV]]-Tabla3[[#This Row],[ALT MARKER]]</f>
        <v>-0.32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40.544807499999997</v>
      </c>
      <c r="C459">
        <v>-4.0121210999999999</v>
      </c>
      <c r="D459" s="2">
        <v>-0.3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-6.9000000024743713E-6</v>
      </c>
      <c r="K459" s="1">
        <f>Tabla3[[#This Row],[LON UAV]]-Tabla3[[#This Row],[LON MARKER]]</f>
        <v>-2.3000000002326715E-6</v>
      </c>
      <c r="L459" s="2">
        <f>Tabla3[[#This Row],[ALT UAV]]-Tabla3[[#This Row],[ALT MARKER]]</f>
        <v>-0.3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40.544807499999997</v>
      </c>
      <c r="C460">
        <v>-4.0121210999999999</v>
      </c>
      <c r="D460" s="2">
        <v>-0.28999999999999998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-6.9000000024743713E-6</v>
      </c>
      <c r="K460" s="1">
        <f>Tabla3[[#This Row],[LON UAV]]-Tabla3[[#This Row],[LON MARKER]]</f>
        <v>-2.3000000002326715E-6</v>
      </c>
      <c r="L460" s="2">
        <f>Tabla3[[#This Row],[ALT UAV]]-Tabla3[[#This Row],[ALT MARKER]]</f>
        <v>-0.28999999999999998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40.544807499999997</v>
      </c>
      <c r="C461">
        <v>-4.0121209999999996</v>
      </c>
      <c r="D461" s="2">
        <v>-0.28000000000000003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-6.9000000024743713E-6</v>
      </c>
      <c r="K461" s="1">
        <f>Tabla3[[#This Row],[LON UAV]]-Tabla3[[#This Row],[LON MARKER]]</f>
        <v>-2.1999999999522402E-6</v>
      </c>
      <c r="L461" s="2">
        <f>Tabla3[[#This Row],[ALT UAV]]-Tabla3[[#This Row],[ALT MARKER]]</f>
        <v>-0.28000000000000003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40.544807499999997</v>
      </c>
      <c r="C462">
        <v>-4.0121209999999996</v>
      </c>
      <c r="D462" s="2">
        <v>-0.27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-6.9000000024743713E-6</v>
      </c>
      <c r="K462" s="1">
        <f>Tabla3[[#This Row],[LON UAV]]-Tabla3[[#This Row],[LON MARKER]]</f>
        <v>-2.1999999999522402E-6</v>
      </c>
      <c r="L462" s="2">
        <f>Tabla3[[#This Row],[ALT UAV]]-Tabla3[[#This Row],[ALT MARKER]]</f>
        <v>-0.27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40.544807499999997</v>
      </c>
      <c r="C463">
        <v>-4.0121209999999996</v>
      </c>
      <c r="D463" s="2">
        <v>-0.26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-6.9000000024743713E-6</v>
      </c>
      <c r="K463" s="1">
        <f>Tabla3[[#This Row],[LON UAV]]-Tabla3[[#This Row],[LON MARKER]]</f>
        <v>-2.1999999999522402E-6</v>
      </c>
      <c r="L463" s="2">
        <f>Tabla3[[#This Row],[ALT UAV]]-Tabla3[[#This Row],[ALT MARKER]]</f>
        <v>-0.26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40.544807499999997</v>
      </c>
      <c r="C464">
        <v>-4.0121209999999996</v>
      </c>
      <c r="D464" s="2">
        <v>-0.25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-6.9000000024743713E-6</v>
      </c>
      <c r="K464" s="1">
        <f>Tabla3[[#This Row],[LON UAV]]-Tabla3[[#This Row],[LON MARKER]]</f>
        <v>-2.1999999999522402E-6</v>
      </c>
      <c r="L464" s="2">
        <f>Tabla3[[#This Row],[ALT UAV]]-Tabla3[[#This Row],[ALT MARKER]]</f>
        <v>-0.25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40.544807499999997</v>
      </c>
      <c r="C465">
        <v>-4.0121209999999996</v>
      </c>
      <c r="D465" s="2">
        <v>-0.24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-6.9000000024743713E-6</v>
      </c>
      <c r="K465" s="1">
        <f>Tabla3[[#This Row],[LON UAV]]-Tabla3[[#This Row],[LON MARKER]]</f>
        <v>-2.1999999999522402E-6</v>
      </c>
      <c r="L465" s="2">
        <f>Tabla3[[#This Row],[ALT UAV]]-Tabla3[[#This Row],[ALT MARKER]]</f>
        <v>-0.24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40.544807499999997</v>
      </c>
      <c r="C466">
        <v>-4.0121209999999996</v>
      </c>
      <c r="D466" s="2">
        <v>-0.22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-6.9000000024743713E-6</v>
      </c>
      <c r="K466" s="1">
        <f>Tabla3[[#This Row],[LON UAV]]-Tabla3[[#This Row],[LON MARKER]]</f>
        <v>-2.1999999999522402E-6</v>
      </c>
      <c r="L466" s="2">
        <f>Tabla3[[#This Row],[ALT UAV]]-Tabla3[[#This Row],[ALT MARKER]]</f>
        <v>-0.22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40.544807499999997</v>
      </c>
      <c r="C467">
        <v>-4.0121209999999996</v>
      </c>
      <c r="D467" s="2">
        <v>-0.2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-6.9000000024743713E-6</v>
      </c>
      <c r="K467" s="1">
        <f>Tabla3[[#This Row],[LON UAV]]-Tabla3[[#This Row],[LON MARKER]]</f>
        <v>-2.1999999999522402E-6</v>
      </c>
      <c r="L467" s="2">
        <f>Tabla3[[#This Row],[ALT UAV]]-Tabla3[[#This Row],[ALT MARKER]]</f>
        <v>-0.2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40.544807499999997</v>
      </c>
      <c r="C468">
        <v>-4.0121209999999996</v>
      </c>
      <c r="D468" s="2">
        <v>-0.19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-6.9000000024743713E-6</v>
      </c>
      <c r="K468" s="1">
        <f>Tabla3[[#This Row],[LON UAV]]-Tabla3[[#This Row],[LON MARKER]]</f>
        <v>-2.1999999999522402E-6</v>
      </c>
      <c r="L468" s="2">
        <f>Tabla3[[#This Row],[ALT UAV]]-Tabla3[[#This Row],[ALT MARKER]]</f>
        <v>-0.19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40.544807499999997</v>
      </c>
      <c r="C469">
        <v>-4.0121209999999996</v>
      </c>
      <c r="D469" s="2">
        <v>0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-6.9000000024743713E-6</v>
      </c>
      <c r="K469" s="1">
        <f>Tabla3[[#This Row],[LON UAV]]-Tabla3[[#This Row],[LON MARKER]]</f>
        <v>-2.1999999999522402E-6</v>
      </c>
      <c r="L469" s="2">
        <f>Tabla3[[#This Row],[ALT UAV]]-Tabla3[[#This Row],[ALT MARKER]]</f>
        <v>0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40.544807499999997</v>
      </c>
      <c r="C470">
        <v>-4.0121209000000002</v>
      </c>
      <c r="D470" s="2">
        <v>0.02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-6.9000000024743713E-6</v>
      </c>
      <c r="K470" s="1">
        <f>Tabla3[[#This Row],[LON UAV]]-Tabla3[[#This Row],[LON MARKER]]</f>
        <v>-2.1000000005599873E-6</v>
      </c>
      <c r="L470" s="2">
        <f>Tabla3[[#This Row],[ALT UAV]]-Tabla3[[#This Row],[ALT MARKER]]</f>
        <v>0.02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40.544807499999997</v>
      </c>
      <c r="C471">
        <v>-4.0121209000000002</v>
      </c>
      <c r="D471" s="2">
        <v>0.03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-6.9000000024743713E-6</v>
      </c>
      <c r="K471" s="1">
        <f>Tabla3[[#This Row],[LON UAV]]-Tabla3[[#This Row],[LON MARKER]]</f>
        <v>-2.1000000005599873E-6</v>
      </c>
      <c r="L471" s="2">
        <f>Tabla3[[#This Row],[ALT UAV]]-Tabla3[[#This Row],[ALT MARKER]]</f>
        <v>0.03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40.544807499999997</v>
      </c>
      <c r="C472">
        <v>-4.0121209000000002</v>
      </c>
      <c r="D472" s="2">
        <v>0.04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-6.9000000024743713E-6</v>
      </c>
      <c r="K472" s="1">
        <f>Tabla3[[#This Row],[LON UAV]]-Tabla3[[#This Row],[LON MARKER]]</f>
        <v>-2.1000000005599873E-6</v>
      </c>
      <c r="L472" s="2">
        <f>Tabla3[[#This Row],[ALT UAV]]-Tabla3[[#This Row],[ALT MARKER]]</f>
        <v>0.04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40.544807499999997</v>
      </c>
      <c r="C473">
        <v>-4.0121209000000002</v>
      </c>
      <c r="D473" s="2">
        <v>0.06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-6.9000000024743713E-6</v>
      </c>
      <c r="K473" s="1">
        <f>Tabla3[[#This Row],[LON UAV]]-Tabla3[[#This Row],[LON MARKER]]</f>
        <v>-2.1000000005599873E-6</v>
      </c>
      <c r="L473" s="2">
        <f>Tabla3[[#This Row],[ALT UAV]]-Tabla3[[#This Row],[ALT MARKER]]</f>
        <v>0.06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40.544807499999997</v>
      </c>
      <c r="C474">
        <v>-4.0121209000000002</v>
      </c>
      <c r="D474" s="2">
        <v>7.0000000000000007E-2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-6.9000000024743713E-6</v>
      </c>
      <c r="K474" s="1">
        <f>Tabla3[[#This Row],[LON UAV]]-Tabla3[[#This Row],[LON MARKER]]</f>
        <v>-2.1000000005599873E-6</v>
      </c>
      <c r="L474" s="2">
        <f>Tabla3[[#This Row],[ALT UAV]]-Tabla3[[#This Row],[ALT MARKER]]</f>
        <v>7.0000000000000007E-2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40.544807499999997</v>
      </c>
      <c r="C475">
        <v>-4.0121209000000002</v>
      </c>
      <c r="D475" s="2">
        <v>0.09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-6.9000000024743713E-6</v>
      </c>
      <c r="K475" s="1">
        <f>Tabla3[[#This Row],[LON UAV]]-Tabla3[[#This Row],[LON MARKER]]</f>
        <v>-2.1000000005599873E-6</v>
      </c>
      <c r="L475" s="2">
        <f>Tabla3[[#This Row],[ALT UAV]]-Tabla3[[#This Row],[ALT MARKER]]</f>
        <v>0.09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40.544807499999997</v>
      </c>
      <c r="C476">
        <v>-4.0121209000000002</v>
      </c>
      <c r="D476" s="2">
        <v>0.1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-6.9000000024743713E-6</v>
      </c>
      <c r="K476" s="1">
        <f>Tabla3[[#This Row],[LON UAV]]-Tabla3[[#This Row],[LON MARKER]]</f>
        <v>-2.1000000005599873E-6</v>
      </c>
      <c r="L476" s="2">
        <f>Tabla3[[#This Row],[ALT UAV]]-Tabla3[[#This Row],[ALT MARKER]]</f>
        <v>0.1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40.544807499999997</v>
      </c>
      <c r="C477">
        <v>-4.0121209000000002</v>
      </c>
      <c r="D477" s="2">
        <v>0.11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-6.9000000024743713E-6</v>
      </c>
      <c r="K477" s="1">
        <f>Tabla3[[#This Row],[LON UAV]]-Tabla3[[#This Row],[LON MARKER]]</f>
        <v>-2.1000000005599873E-6</v>
      </c>
      <c r="L477" s="2">
        <f>Tabla3[[#This Row],[ALT UAV]]-Tabla3[[#This Row],[ALT MARKER]]</f>
        <v>0.11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40.544807499999997</v>
      </c>
      <c r="C478">
        <v>-4.0121209000000002</v>
      </c>
      <c r="D478" s="2">
        <v>0.12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-6.9000000024743713E-6</v>
      </c>
      <c r="K478" s="1">
        <f>Tabla3[[#This Row],[LON UAV]]-Tabla3[[#This Row],[LON MARKER]]</f>
        <v>-2.1000000005599873E-6</v>
      </c>
      <c r="L478" s="2">
        <f>Tabla3[[#This Row],[ALT UAV]]-Tabla3[[#This Row],[ALT MARKER]]</f>
        <v>0.12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40.544807499999997</v>
      </c>
      <c r="C479">
        <v>-4.0121209000000002</v>
      </c>
      <c r="D479" s="2">
        <v>0.13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-6.9000000024743713E-6</v>
      </c>
      <c r="K479" s="1">
        <f>Tabla3[[#This Row],[LON UAV]]-Tabla3[[#This Row],[LON MARKER]]</f>
        <v>-2.1000000005599873E-6</v>
      </c>
      <c r="L479" s="2">
        <f>Tabla3[[#This Row],[ALT UAV]]-Tabla3[[#This Row],[ALT MARKER]]</f>
        <v>0.13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40.544807499999997</v>
      </c>
      <c r="C480">
        <v>-4.0121209000000002</v>
      </c>
      <c r="D480" s="2">
        <v>0.14000000000000001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-6.9000000024743713E-6</v>
      </c>
      <c r="K480" s="1">
        <f>Tabla3[[#This Row],[LON UAV]]-Tabla3[[#This Row],[LON MARKER]]</f>
        <v>-2.1000000005599873E-6</v>
      </c>
      <c r="L480" s="2">
        <f>Tabla3[[#This Row],[ALT UAV]]-Tabla3[[#This Row],[ALT MARKER]]</f>
        <v>0.14000000000000001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40.544807499999997</v>
      </c>
      <c r="C481">
        <v>-4.0121209000000002</v>
      </c>
      <c r="D481" s="2">
        <v>0.16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-6.9000000024743713E-6</v>
      </c>
      <c r="K481" s="1">
        <f>Tabla3[[#This Row],[LON UAV]]-Tabla3[[#This Row],[LON MARKER]]</f>
        <v>-2.1000000005599873E-6</v>
      </c>
      <c r="L481" s="2">
        <f>Tabla3[[#This Row],[ALT UAV]]-Tabla3[[#This Row],[ALT MARKER]]</f>
        <v>0.16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40.544807499999997</v>
      </c>
      <c r="C482">
        <v>-4.0121209000000002</v>
      </c>
      <c r="D482" s="2">
        <v>0.17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-6.9000000024743713E-6</v>
      </c>
      <c r="K482" s="1">
        <f>Tabla3[[#This Row],[LON UAV]]-Tabla3[[#This Row],[LON MARKER]]</f>
        <v>-2.1000000005599873E-6</v>
      </c>
      <c r="L482" s="2">
        <f>Tabla3[[#This Row],[ALT UAV]]-Tabla3[[#This Row],[ALT MARKER]]</f>
        <v>0.17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40.544807599999999</v>
      </c>
      <c r="C483">
        <v>-4.0121209000000002</v>
      </c>
      <c r="D483" s="2">
        <v>0.18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-6.8000000013057615E-6</v>
      </c>
      <c r="K483" s="1">
        <f>Tabla3[[#This Row],[LON UAV]]-Tabla3[[#This Row],[LON MARKER]]</f>
        <v>-2.1000000005599873E-6</v>
      </c>
      <c r="L483" s="2">
        <f>Tabla3[[#This Row],[ALT UAV]]-Tabla3[[#This Row],[ALT MARKER]]</f>
        <v>0.18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40.544807599999999</v>
      </c>
      <c r="C484">
        <v>-4.0121209999999996</v>
      </c>
      <c r="D484" s="2">
        <v>0.19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-6.8000000013057615E-6</v>
      </c>
      <c r="K484" s="1">
        <f>Tabla3[[#This Row],[LON UAV]]-Tabla3[[#This Row],[LON MARKER]]</f>
        <v>-2.1999999999522402E-6</v>
      </c>
      <c r="L484" s="2">
        <f>Tabla3[[#This Row],[ALT UAV]]-Tabla3[[#This Row],[ALT MARKER]]</f>
        <v>0.19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40.544807599999999</v>
      </c>
      <c r="C485">
        <v>-4.0121209999999996</v>
      </c>
      <c r="D485" s="2">
        <v>0.2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-6.8000000013057615E-6</v>
      </c>
      <c r="K485" s="1">
        <f>Tabla3[[#This Row],[LON UAV]]-Tabla3[[#This Row],[LON MARKER]]</f>
        <v>-2.1999999999522402E-6</v>
      </c>
      <c r="L485" s="2">
        <f>Tabla3[[#This Row],[ALT UAV]]-Tabla3[[#This Row],[ALT MARKER]]</f>
        <v>0.2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40.544807599999999</v>
      </c>
      <c r="C486">
        <v>-4.0121209999999996</v>
      </c>
      <c r="D486" s="2">
        <v>0.21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-6.8000000013057615E-6</v>
      </c>
      <c r="K486" s="1">
        <f>Tabla3[[#This Row],[LON UAV]]-Tabla3[[#This Row],[LON MARKER]]</f>
        <v>-2.1999999999522402E-6</v>
      </c>
      <c r="L486" s="2">
        <f>Tabla3[[#This Row],[ALT UAV]]-Tabla3[[#This Row],[ALT MARKER]]</f>
        <v>0.21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40.544807599999999</v>
      </c>
      <c r="C487">
        <v>-4.0121209999999996</v>
      </c>
      <c r="D487" s="2">
        <v>0.22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-6.8000000013057615E-6</v>
      </c>
      <c r="K487" s="1">
        <f>Tabla3[[#This Row],[LON UAV]]-Tabla3[[#This Row],[LON MARKER]]</f>
        <v>-2.1999999999522402E-6</v>
      </c>
      <c r="L487" s="2">
        <f>Tabla3[[#This Row],[ALT UAV]]-Tabla3[[#This Row],[ALT MARKER]]</f>
        <v>0.22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40.544807599999999</v>
      </c>
      <c r="C488">
        <v>-4.0121209999999996</v>
      </c>
      <c r="D488" s="2">
        <v>0.23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-6.8000000013057615E-6</v>
      </c>
      <c r="K488" s="1">
        <f>Tabla3[[#This Row],[LON UAV]]-Tabla3[[#This Row],[LON MARKER]]</f>
        <v>-2.1999999999522402E-6</v>
      </c>
      <c r="L488" s="2">
        <f>Tabla3[[#This Row],[ALT UAV]]-Tabla3[[#This Row],[ALT MARKER]]</f>
        <v>0.23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40.544807599999999</v>
      </c>
      <c r="C489">
        <v>-4.0121209999999996</v>
      </c>
      <c r="D489" s="2">
        <v>0.24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-6.8000000013057615E-6</v>
      </c>
      <c r="K489" s="1">
        <f>Tabla3[[#This Row],[LON UAV]]-Tabla3[[#This Row],[LON MARKER]]</f>
        <v>-2.1999999999522402E-6</v>
      </c>
      <c r="L489" s="2">
        <f>Tabla3[[#This Row],[ALT UAV]]-Tabla3[[#This Row],[ALT MARKER]]</f>
        <v>0.24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40.544807599999999</v>
      </c>
      <c r="C490">
        <v>-4.0121209999999996</v>
      </c>
      <c r="D490" s="2">
        <v>0.25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-6.8000000013057615E-6</v>
      </c>
      <c r="K490" s="1">
        <f>Tabla3[[#This Row],[LON UAV]]-Tabla3[[#This Row],[LON MARKER]]</f>
        <v>-2.1999999999522402E-6</v>
      </c>
      <c r="L490" s="2">
        <f>Tabla3[[#This Row],[ALT UAV]]-Tabla3[[#This Row],[ALT MARKER]]</f>
        <v>0.25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40.544807599999999</v>
      </c>
      <c r="C491">
        <v>-4.0121209999999996</v>
      </c>
      <c r="D491" s="2">
        <v>0.26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-6.8000000013057615E-6</v>
      </c>
      <c r="K491" s="1">
        <f>Tabla3[[#This Row],[LON UAV]]-Tabla3[[#This Row],[LON MARKER]]</f>
        <v>-2.1999999999522402E-6</v>
      </c>
      <c r="L491" s="2">
        <f>Tabla3[[#This Row],[ALT UAV]]-Tabla3[[#This Row],[ALT MARKER]]</f>
        <v>0.26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40.544807599999999</v>
      </c>
      <c r="C492">
        <v>-4.0121209999999996</v>
      </c>
      <c r="D492" s="2">
        <v>0.26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-6.8000000013057615E-6</v>
      </c>
      <c r="K492" s="1">
        <f>Tabla3[[#This Row],[LON UAV]]-Tabla3[[#This Row],[LON MARKER]]</f>
        <v>-2.1999999999522402E-6</v>
      </c>
      <c r="L492" s="2">
        <f>Tabla3[[#This Row],[ALT UAV]]-Tabla3[[#This Row],[ALT MARKER]]</f>
        <v>0.26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40.544807599999999</v>
      </c>
      <c r="C493">
        <v>-4.0121210999999999</v>
      </c>
      <c r="D493" s="2">
        <v>0.27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-6.8000000013057615E-6</v>
      </c>
      <c r="K493" s="1">
        <f>Tabla3[[#This Row],[LON UAV]]-Tabla3[[#This Row],[LON MARKER]]</f>
        <v>-2.3000000002326715E-6</v>
      </c>
      <c r="L493" s="2">
        <f>Tabla3[[#This Row],[ALT UAV]]-Tabla3[[#This Row],[ALT MARKER]]</f>
        <v>0.27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40.544807599999999</v>
      </c>
      <c r="C494">
        <v>-4.0121210999999999</v>
      </c>
      <c r="D494" s="2">
        <v>0.27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-6.8000000013057615E-6</v>
      </c>
      <c r="K494" s="1">
        <f>Tabla3[[#This Row],[LON UAV]]-Tabla3[[#This Row],[LON MARKER]]</f>
        <v>-2.3000000002326715E-6</v>
      </c>
      <c r="L494" s="2">
        <f>Tabla3[[#This Row],[ALT UAV]]-Tabla3[[#This Row],[ALT MARKER]]</f>
        <v>0.27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40.544807599999999</v>
      </c>
      <c r="C495">
        <v>-4.0121210999999999</v>
      </c>
      <c r="D495" s="2">
        <v>0.27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-6.8000000013057615E-6</v>
      </c>
      <c r="K495" s="1">
        <f>Tabla3[[#This Row],[LON UAV]]-Tabla3[[#This Row],[LON MARKER]]</f>
        <v>-2.3000000002326715E-6</v>
      </c>
      <c r="L495" s="2">
        <f>Tabla3[[#This Row],[ALT UAV]]-Tabla3[[#This Row],[ALT MARKER]]</f>
        <v>0.27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40.544807599999999</v>
      </c>
      <c r="C496">
        <v>-4.0121210999999999</v>
      </c>
      <c r="D496" s="2">
        <v>0.27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-6.8000000013057615E-6</v>
      </c>
      <c r="K496" s="1">
        <f>Tabla3[[#This Row],[LON UAV]]-Tabla3[[#This Row],[LON MARKER]]</f>
        <v>-2.3000000002326715E-6</v>
      </c>
      <c r="L496" s="2">
        <f>Tabla3[[#This Row],[ALT UAV]]-Tabla3[[#This Row],[ALT MARKER]]</f>
        <v>0.27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40.544807599999999</v>
      </c>
      <c r="C497">
        <v>-4.0121210999999999</v>
      </c>
      <c r="D497" s="2">
        <v>0.27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-6.8000000013057615E-6</v>
      </c>
      <c r="K497" s="1">
        <f>Tabla3[[#This Row],[LON UAV]]-Tabla3[[#This Row],[LON MARKER]]</f>
        <v>-2.3000000002326715E-6</v>
      </c>
      <c r="L497" s="2">
        <f>Tabla3[[#This Row],[ALT UAV]]-Tabla3[[#This Row],[ALT MARKER]]</f>
        <v>0.27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40.544807599999999</v>
      </c>
      <c r="C498">
        <v>-4.0121210999999999</v>
      </c>
      <c r="D498" s="2">
        <v>0.27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-6.8000000013057615E-6</v>
      </c>
      <c r="K498" s="1">
        <f>Tabla3[[#This Row],[LON UAV]]-Tabla3[[#This Row],[LON MARKER]]</f>
        <v>-2.3000000002326715E-6</v>
      </c>
      <c r="L498" s="2">
        <f>Tabla3[[#This Row],[ALT UAV]]-Tabla3[[#This Row],[ALT MARKER]]</f>
        <v>0.27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40.544807599999999</v>
      </c>
      <c r="C499">
        <v>-4.0121210999999999</v>
      </c>
      <c r="D499" s="2">
        <v>0.28000000000000003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-6.8000000013057615E-6</v>
      </c>
      <c r="K499" s="1">
        <f>Tabla3[[#This Row],[LON UAV]]-Tabla3[[#This Row],[LON MARKER]]</f>
        <v>-2.3000000002326715E-6</v>
      </c>
      <c r="L499" s="2">
        <f>Tabla3[[#This Row],[ALT UAV]]-Tabla3[[#This Row],[ALT MARKER]]</f>
        <v>0.28000000000000003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40.544807599999999</v>
      </c>
      <c r="C500">
        <v>-4.0121210999999999</v>
      </c>
      <c r="D500" s="2">
        <v>0.28000000000000003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-6.8000000013057615E-6</v>
      </c>
      <c r="K500" s="1">
        <f>Tabla3[[#This Row],[LON UAV]]-Tabla3[[#This Row],[LON MARKER]]</f>
        <v>-2.3000000002326715E-6</v>
      </c>
      <c r="L500" s="2">
        <f>Tabla3[[#This Row],[ALT UAV]]-Tabla3[[#This Row],[ALT MARKER]]</f>
        <v>0.28000000000000003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40.544807599999999</v>
      </c>
      <c r="C501">
        <v>-4.0121210999999999</v>
      </c>
      <c r="D501" s="2">
        <v>0.28999999999999998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-6.8000000013057615E-6</v>
      </c>
      <c r="K501" s="1">
        <f>Tabla3[[#This Row],[LON UAV]]-Tabla3[[#This Row],[LON MARKER]]</f>
        <v>-2.3000000002326715E-6</v>
      </c>
      <c r="L501" s="2">
        <f>Tabla3[[#This Row],[ALT UAV]]-Tabla3[[#This Row],[ALT MARKER]]</f>
        <v>0.28999999999999998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40.544807599999999</v>
      </c>
      <c r="C502">
        <v>-4.0121210999999999</v>
      </c>
      <c r="D502" s="2">
        <v>0.28999999999999998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-6.8000000013057615E-6</v>
      </c>
      <c r="K502" s="1">
        <f>Tabla3[[#This Row],[LON UAV]]-Tabla3[[#This Row],[LON MARKER]]</f>
        <v>-2.3000000002326715E-6</v>
      </c>
      <c r="L502" s="2">
        <f>Tabla3[[#This Row],[ALT UAV]]-Tabla3[[#This Row],[ALT MARKER]]</f>
        <v>0.28999999999999998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40.544807599999999</v>
      </c>
      <c r="C503">
        <v>-4.0121210999999999</v>
      </c>
      <c r="D503" s="2">
        <v>0.28999999999999998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-6.8000000013057615E-6</v>
      </c>
      <c r="K503" s="1">
        <f>Tabla3[[#This Row],[LON UAV]]-Tabla3[[#This Row],[LON MARKER]]</f>
        <v>-2.3000000002326715E-6</v>
      </c>
      <c r="L503" s="2">
        <f>Tabla3[[#This Row],[ALT UAV]]-Tabla3[[#This Row],[ALT MARKER]]</f>
        <v>0.28999999999999998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40.544807599999999</v>
      </c>
      <c r="C504">
        <v>-4.0121212000000002</v>
      </c>
      <c r="D504" s="2">
        <v>0.28999999999999998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-6.8000000013057615E-6</v>
      </c>
      <c r="K504" s="1">
        <f>Tabla3[[#This Row],[LON UAV]]-Tabla3[[#This Row],[LON MARKER]]</f>
        <v>-2.4000000005131028E-6</v>
      </c>
      <c r="L504" s="2">
        <f>Tabla3[[#This Row],[ALT UAV]]-Tabla3[[#This Row],[ALT MARKER]]</f>
        <v>0.28999999999999998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40.544807599999999</v>
      </c>
      <c r="C505">
        <v>-4.0121212000000002</v>
      </c>
      <c r="D505" s="2">
        <v>0.3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-6.8000000013057615E-6</v>
      </c>
      <c r="K505" s="1">
        <f>Tabla3[[#This Row],[LON UAV]]-Tabla3[[#This Row],[LON MARKER]]</f>
        <v>-2.4000000005131028E-6</v>
      </c>
      <c r="L505" s="2">
        <f>Tabla3[[#This Row],[ALT UAV]]-Tabla3[[#This Row],[ALT MARKER]]</f>
        <v>0.3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40.544807599999999</v>
      </c>
      <c r="C506">
        <v>-4.0121212000000002</v>
      </c>
      <c r="D506" s="2">
        <v>0.3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-6.8000000013057615E-6</v>
      </c>
      <c r="K506" s="1">
        <f>Tabla3[[#This Row],[LON UAV]]-Tabla3[[#This Row],[LON MARKER]]</f>
        <v>-2.4000000005131028E-6</v>
      </c>
      <c r="L506" s="2">
        <f>Tabla3[[#This Row],[ALT UAV]]-Tabla3[[#This Row],[ALT MARKER]]</f>
        <v>0.3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40.544807599999999</v>
      </c>
      <c r="C507">
        <v>-4.0121212000000002</v>
      </c>
      <c r="D507" s="2">
        <v>0.3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-6.8000000013057615E-6</v>
      </c>
      <c r="K507" s="1">
        <f>Tabla3[[#This Row],[LON UAV]]-Tabla3[[#This Row],[LON MARKER]]</f>
        <v>-2.4000000005131028E-6</v>
      </c>
      <c r="L507" s="2">
        <f>Tabla3[[#This Row],[ALT UAV]]-Tabla3[[#This Row],[ALT MARKER]]</f>
        <v>0.3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40.544807599999999</v>
      </c>
      <c r="C508">
        <v>-4.0121212000000002</v>
      </c>
      <c r="D508" s="2">
        <v>0.3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-6.8000000013057615E-6</v>
      </c>
      <c r="K508" s="1">
        <f>Tabla3[[#This Row],[LON UAV]]-Tabla3[[#This Row],[LON MARKER]]</f>
        <v>-2.4000000005131028E-6</v>
      </c>
      <c r="L508" s="2">
        <f>Tabla3[[#This Row],[ALT UAV]]-Tabla3[[#This Row],[ALT MARKER]]</f>
        <v>0.3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40.544807599999999</v>
      </c>
      <c r="C509">
        <v>-4.0121212000000002</v>
      </c>
      <c r="D509" s="2">
        <v>0.31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-6.8000000013057615E-6</v>
      </c>
      <c r="K509" s="1">
        <f>Tabla3[[#This Row],[LON UAV]]-Tabla3[[#This Row],[LON MARKER]]</f>
        <v>-2.4000000005131028E-6</v>
      </c>
      <c r="L509" s="2">
        <f>Tabla3[[#This Row],[ALT UAV]]-Tabla3[[#This Row],[ALT MARKER]]</f>
        <v>0.31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40.544807599999999</v>
      </c>
      <c r="C510">
        <v>-4.0121212000000002</v>
      </c>
      <c r="D510" s="2">
        <v>0.31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-6.8000000013057615E-6</v>
      </c>
      <c r="K510" s="1">
        <f>Tabla3[[#This Row],[LON UAV]]-Tabla3[[#This Row],[LON MARKER]]</f>
        <v>-2.4000000005131028E-6</v>
      </c>
      <c r="L510" s="2">
        <f>Tabla3[[#This Row],[ALT UAV]]-Tabla3[[#This Row],[ALT MARKER]]</f>
        <v>0.31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40.544807599999999</v>
      </c>
      <c r="C511">
        <v>-4.0121212000000002</v>
      </c>
      <c r="D511" s="2">
        <v>0.31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-6.8000000013057615E-6</v>
      </c>
      <c r="K511" s="1">
        <f>Tabla3[[#This Row],[LON UAV]]-Tabla3[[#This Row],[LON MARKER]]</f>
        <v>-2.4000000005131028E-6</v>
      </c>
      <c r="L511" s="2">
        <f>Tabla3[[#This Row],[ALT UAV]]-Tabla3[[#This Row],[ALT MARKER]]</f>
        <v>0.31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40.544807599999999</v>
      </c>
      <c r="C512">
        <v>-4.0121212000000002</v>
      </c>
      <c r="D512" s="2">
        <v>0.31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-6.8000000013057615E-6</v>
      </c>
      <c r="K512" s="1">
        <f>Tabla3[[#This Row],[LON UAV]]-Tabla3[[#This Row],[LON MARKER]]</f>
        <v>-2.4000000005131028E-6</v>
      </c>
      <c r="L512" s="2">
        <f>Tabla3[[#This Row],[ALT UAV]]-Tabla3[[#This Row],[ALT MARKER]]</f>
        <v>0.31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40.544807599999999</v>
      </c>
      <c r="C513">
        <v>-4.0121212000000002</v>
      </c>
      <c r="D513" s="2">
        <v>0.3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-6.8000000013057615E-6</v>
      </c>
      <c r="K513" s="1">
        <f>Tabla3[[#This Row],[LON UAV]]-Tabla3[[#This Row],[LON MARKER]]</f>
        <v>-2.4000000005131028E-6</v>
      </c>
      <c r="L513" s="2">
        <f>Tabla3[[#This Row],[ALT UAV]]-Tabla3[[#This Row],[ALT MARKER]]</f>
        <v>0.3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40.544807599999999</v>
      </c>
      <c r="C514">
        <v>-4.0121212000000002</v>
      </c>
      <c r="D514" s="2">
        <v>0.3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-6.8000000013057615E-6</v>
      </c>
      <c r="K514" s="1">
        <f>Tabla3[[#This Row],[LON UAV]]-Tabla3[[#This Row],[LON MARKER]]</f>
        <v>-2.4000000005131028E-6</v>
      </c>
      <c r="L514" s="2">
        <f>Tabla3[[#This Row],[ALT UAV]]-Tabla3[[#This Row],[ALT MARKER]]</f>
        <v>0.3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40.544807599999999</v>
      </c>
      <c r="C515">
        <v>-4.0121212000000002</v>
      </c>
      <c r="D515" s="2">
        <v>0.28999999999999998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-6.8000000013057615E-6</v>
      </c>
      <c r="K515" s="1">
        <f>Tabla3[[#This Row],[LON UAV]]-Tabla3[[#This Row],[LON MARKER]]</f>
        <v>-2.4000000005131028E-6</v>
      </c>
      <c r="L515" s="2">
        <f>Tabla3[[#This Row],[ALT UAV]]-Tabla3[[#This Row],[ALT MARKER]]</f>
        <v>0.28999999999999998</v>
      </c>
      <c r="M515" s="2">
        <f>Tabla3[[#This Row],[YAW UAV]]-Tabla3[[#This Row],[YAW MARKER]]</f>
        <v>0</v>
      </c>
    </row>
    <row r="516" spans="1:13" x14ac:dyDescent="0.25">
      <c r="A516">
        <f t="shared" ref="A516:A579" si="8">A515+1</f>
        <v>514</v>
      </c>
      <c r="B516" s="1">
        <v>40.544807599999999</v>
      </c>
      <c r="C516">
        <v>-4.0121212000000002</v>
      </c>
      <c r="D516" s="2">
        <v>0.28999999999999998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-6.8000000013057615E-6</v>
      </c>
      <c r="K516" s="1">
        <f>Tabla3[[#This Row],[LON UAV]]-Tabla3[[#This Row],[LON MARKER]]</f>
        <v>-2.4000000005131028E-6</v>
      </c>
      <c r="L516" s="2">
        <f>Tabla3[[#This Row],[ALT UAV]]-Tabla3[[#This Row],[ALT MARKER]]</f>
        <v>0.28999999999999998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40.544807599999999</v>
      </c>
      <c r="C517">
        <v>-4.0121212000000002</v>
      </c>
      <c r="D517" s="2">
        <v>0.28999999999999998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-6.8000000013057615E-6</v>
      </c>
      <c r="K517" s="1">
        <f>Tabla3[[#This Row],[LON UAV]]-Tabla3[[#This Row],[LON MARKER]]</f>
        <v>-2.4000000005131028E-6</v>
      </c>
      <c r="L517" s="2">
        <f>Tabla3[[#This Row],[ALT UAV]]-Tabla3[[#This Row],[ALT MARKER]]</f>
        <v>0.28999999999999998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40.544807599999999</v>
      </c>
      <c r="C518">
        <v>-4.0121212000000002</v>
      </c>
      <c r="D518" s="2">
        <v>0.28999999999999998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-6.8000000013057615E-6</v>
      </c>
      <c r="K518" s="1">
        <f>Tabla3[[#This Row],[LON UAV]]-Tabla3[[#This Row],[LON MARKER]]</f>
        <v>-2.4000000005131028E-6</v>
      </c>
      <c r="L518" s="2">
        <f>Tabla3[[#This Row],[ALT UAV]]-Tabla3[[#This Row],[ALT MARKER]]</f>
        <v>0.28999999999999998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40.544807599999999</v>
      </c>
      <c r="C519">
        <v>-4.0121212000000002</v>
      </c>
      <c r="D519" s="2">
        <v>0.28000000000000003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-6.8000000013057615E-6</v>
      </c>
      <c r="K519" s="1">
        <f>Tabla3[[#This Row],[LON UAV]]-Tabla3[[#This Row],[LON MARKER]]</f>
        <v>-2.4000000005131028E-6</v>
      </c>
      <c r="L519" s="2">
        <f>Tabla3[[#This Row],[ALT UAV]]-Tabla3[[#This Row],[ALT MARKER]]</f>
        <v>0.28000000000000003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40.544807599999999</v>
      </c>
      <c r="C520">
        <v>-4.0121212000000002</v>
      </c>
      <c r="D520" s="2">
        <v>0.28000000000000003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-6.8000000013057615E-6</v>
      </c>
      <c r="K520" s="1">
        <f>Tabla3[[#This Row],[LON UAV]]-Tabla3[[#This Row],[LON MARKER]]</f>
        <v>-2.4000000005131028E-6</v>
      </c>
      <c r="L520" s="2">
        <f>Tabla3[[#This Row],[ALT UAV]]-Tabla3[[#This Row],[ALT MARKER]]</f>
        <v>0.28000000000000003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40.544807599999999</v>
      </c>
      <c r="C521">
        <v>-4.0121212000000002</v>
      </c>
      <c r="D521" s="2">
        <v>0.28000000000000003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-6.8000000013057615E-6</v>
      </c>
      <c r="K521" s="1">
        <f>Tabla3[[#This Row],[LON UAV]]-Tabla3[[#This Row],[LON MARKER]]</f>
        <v>-2.4000000005131028E-6</v>
      </c>
      <c r="L521" s="2">
        <f>Tabla3[[#This Row],[ALT UAV]]-Tabla3[[#This Row],[ALT MARKER]]</f>
        <v>0.28000000000000003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40.544807599999999</v>
      </c>
      <c r="C522">
        <v>-4.0121212000000002</v>
      </c>
      <c r="D522" s="2">
        <v>0.28000000000000003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-6.8000000013057615E-6</v>
      </c>
      <c r="K522" s="1">
        <f>Tabla3[[#This Row],[LON UAV]]-Tabla3[[#This Row],[LON MARKER]]</f>
        <v>-2.4000000005131028E-6</v>
      </c>
      <c r="L522" s="2">
        <f>Tabla3[[#This Row],[ALT UAV]]-Tabla3[[#This Row],[ALT MARKER]]</f>
        <v>0.28000000000000003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40.544807599999999</v>
      </c>
      <c r="C523">
        <v>-4.0121212000000002</v>
      </c>
      <c r="D523" s="2">
        <v>0.28000000000000003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-6.8000000013057615E-6</v>
      </c>
      <c r="K523" s="1">
        <f>Tabla3[[#This Row],[LON UAV]]-Tabla3[[#This Row],[LON MARKER]]</f>
        <v>-2.4000000005131028E-6</v>
      </c>
      <c r="L523" s="2">
        <f>Tabla3[[#This Row],[ALT UAV]]-Tabla3[[#This Row],[ALT MARKER]]</f>
        <v>0.28000000000000003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40.544807599999999</v>
      </c>
      <c r="C524">
        <v>-4.0121212000000002</v>
      </c>
      <c r="D524" s="2">
        <v>0.28000000000000003</v>
      </c>
      <c r="E524" s="3">
        <v>0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-6.8000000013057615E-6</v>
      </c>
      <c r="K524" s="1">
        <f>Tabla3[[#This Row],[LON UAV]]-Tabla3[[#This Row],[LON MARKER]]</f>
        <v>-2.4000000005131028E-6</v>
      </c>
      <c r="L524" s="2">
        <f>Tabla3[[#This Row],[ALT UAV]]-Tabla3[[#This Row],[ALT MARKER]]</f>
        <v>0.28000000000000003</v>
      </c>
      <c r="M524" s="2">
        <f>Tabla3[[#This Row],[YAW UAV]]-Tabla3[[#This Row],[YAW MARKER]]</f>
        <v>0</v>
      </c>
    </row>
    <row r="525" spans="1:13" x14ac:dyDescent="0.25">
      <c r="A525">
        <f t="shared" si="8"/>
        <v>523</v>
      </c>
      <c r="B525" s="1">
        <v>40.544807599999999</v>
      </c>
      <c r="C525">
        <v>-4.0121212000000002</v>
      </c>
      <c r="D525" s="2">
        <v>0.28000000000000003</v>
      </c>
      <c r="E525" s="3">
        <v>0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-6.8000000013057615E-6</v>
      </c>
      <c r="K525" s="1">
        <f>Tabla3[[#This Row],[LON UAV]]-Tabla3[[#This Row],[LON MARKER]]</f>
        <v>-2.4000000005131028E-6</v>
      </c>
      <c r="L525" s="2">
        <f>Tabla3[[#This Row],[ALT UAV]]-Tabla3[[#This Row],[ALT MARKER]]</f>
        <v>0.28000000000000003</v>
      </c>
      <c r="M525" s="2">
        <f>Tabla3[[#This Row],[YAW UAV]]-Tabla3[[#This Row],[YAW MARKER]]</f>
        <v>0</v>
      </c>
    </row>
    <row r="526" spans="1:13" x14ac:dyDescent="0.25">
      <c r="A526">
        <f t="shared" si="8"/>
        <v>524</v>
      </c>
      <c r="B526" s="1">
        <v>40.544807599999999</v>
      </c>
      <c r="C526">
        <v>-4.0121212000000002</v>
      </c>
      <c r="D526" s="2">
        <v>0.27</v>
      </c>
      <c r="E526" s="3">
        <v>0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-6.8000000013057615E-6</v>
      </c>
      <c r="K526" s="1">
        <f>Tabla3[[#This Row],[LON UAV]]-Tabla3[[#This Row],[LON MARKER]]</f>
        <v>-2.4000000005131028E-6</v>
      </c>
      <c r="L526" s="2">
        <f>Tabla3[[#This Row],[ALT UAV]]-Tabla3[[#This Row],[ALT MARKER]]</f>
        <v>0.27</v>
      </c>
      <c r="M526" s="2">
        <f>Tabla3[[#This Row],[YAW UAV]]-Tabla3[[#This Row],[YAW MARKER]]</f>
        <v>0</v>
      </c>
    </row>
    <row r="527" spans="1:13" x14ac:dyDescent="0.25">
      <c r="A527">
        <f t="shared" si="8"/>
        <v>525</v>
      </c>
      <c r="B527" s="1">
        <v>40.544807599999999</v>
      </c>
      <c r="C527">
        <v>-4.0121212000000002</v>
      </c>
      <c r="D527" s="2">
        <v>0.27</v>
      </c>
      <c r="E527" s="3">
        <v>0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-6.8000000013057615E-6</v>
      </c>
      <c r="K527" s="1">
        <f>Tabla3[[#This Row],[LON UAV]]-Tabla3[[#This Row],[LON MARKER]]</f>
        <v>-2.4000000005131028E-6</v>
      </c>
      <c r="L527" s="2">
        <f>Tabla3[[#This Row],[ALT UAV]]-Tabla3[[#This Row],[ALT MARKER]]</f>
        <v>0.27</v>
      </c>
      <c r="M527" s="2">
        <f>Tabla3[[#This Row],[YAW UAV]]-Tabla3[[#This Row],[YAW MARKER]]</f>
        <v>0</v>
      </c>
    </row>
    <row r="528" spans="1:13" x14ac:dyDescent="0.25">
      <c r="A528">
        <f t="shared" si="8"/>
        <v>526</v>
      </c>
      <c r="B528" s="1">
        <v>40.544807599999999</v>
      </c>
      <c r="C528">
        <v>-4.0121212000000002</v>
      </c>
      <c r="D528" s="2">
        <v>0.27</v>
      </c>
      <c r="E528" s="3">
        <v>0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-6.8000000013057615E-6</v>
      </c>
      <c r="K528" s="1">
        <f>Tabla3[[#This Row],[LON UAV]]-Tabla3[[#This Row],[LON MARKER]]</f>
        <v>-2.4000000005131028E-6</v>
      </c>
      <c r="L528" s="2">
        <f>Tabla3[[#This Row],[ALT UAV]]-Tabla3[[#This Row],[ALT MARKER]]</f>
        <v>0.27</v>
      </c>
      <c r="M528" s="2">
        <f>Tabla3[[#This Row],[YAW UAV]]-Tabla3[[#This Row],[YAW MARKER]]</f>
        <v>0</v>
      </c>
    </row>
    <row r="529" spans="1:13" x14ac:dyDescent="0.25">
      <c r="A529">
        <f t="shared" si="8"/>
        <v>527</v>
      </c>
      <c r="B529" s="1">
        <v>40.544807599999999</v>
      </c>
      <c r="C529">
        <v>-4.0121212000000002</v>
      </c>
      <c r="D529" s="2">
        <v>0.27</v>
      </c>
      <c r="E529" s="3">
        <v>0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-6.8000000013057615E-6</v>
      </c>
      <c r="K529" s="1">
        <f>Tabla3[[#This Row],[LON UAV]]-Tabla3[[#This Row],[LON MARKER]]</f>
        <v>-2.4000000005131028E-6</v>
      </c>
      <c r="L529" s="2">
        <f>Tabla3[[#This Row],[ALT UAV]]-Tabla3[[#This Row],[ALT MARKER]]</f>
        <v>0.27</v>
      </c>
      <c r="M529" s="2">
        <f>Tabla3[[#This Row],[YAW UAV]]-Tabla3[[#This Row],[YAW MARKER]]</f>
        <v>0</v>
      </c>
    </row>
    <row r="530" spans="1:13" x14ac:dyDescent="0.25">
      <c r="A530">
        <f t="shared" si="8"/>
        <v>528</v>
      </c>
      <c r="B530" s="1">
        <v>40.544807599999999</v>
      </c>
      <c r="C530">
        <v>-4.0121212000000002</v>
      </c>
      <c r="D530" s="2">
        <v>0.27</v>
      </c>
      <c r="E530" s="3">
        <v>0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-6.8000000013057615E-6</v>
      </c>
      <c r="K530" s="1">
        <f>Tabla3[[#This Row],[LON UAV]]-Tabla3[[#This Row],[LON MARKER]]</f>
        <v>-2.4000000005131028E-6</v>
      </c>
      <c r="L530" s="2">
        <f>Tabla3[[#This Row],[ALT UAV]]-Tabla3[[#This Row],[ALT MARKER]]</f>
        <v>0.27</v>
      </c>
      <c r="M530" s="2">
        <f>Tabla3[[#This Row],[YAW UAV]]-Tabla3[[#This Row],[YAW MARKER]]</f>
        <v>0</v>
      </c>
    </row>
    <row r="531" spans="1:13" x14ac:dyDescent="0.25">
      <c r="A531">
        <f t="shared" si="8"/>
        <v>529</v>
      </c>
      <c r="B531" s="1">
        <v>40.544807599999999</v>
      </c>
      <c r="C531">
        <v>-4.0121212000000002</v>
      </c>
      <c r="D531" s="2">
        <v>0.28000000000000003</v>
      </c>
      <c r="E531" s="3">
        <v>0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-6.8000000013057615E-6</v>
      </c>
      <c r="K531" s="1">
        <f>Tabla3[[#This Row],[LON UAV]]-Tabla3[[#This Row],[LON MARKER]]</f>
        <v>-2.4000000005131028E-6</v>
      </c>
      <c r="L531" s="2">
        <f>Tabla3[[#This Row],[ALT UAV]]-Tabla3[[#This Row],[ALT MARKER]]</f>
        <v>0.28000000000000003</v>
      </c>
      <c r="M531" s="2">
        <f>Tabla3[[#This Row],[YAW UAV]]-Tabla3[[#This Row],[YAW MARKER]]</f>
        <v>0</v>
      </c>
    </row>
    <row r="532" spans="1:13" x14ac:dyDescent="0.25">
      <c r="A532">
        <f t="shared" si="8"/>
        <v>530</v>
      </c>
      <c r="B532" s="1">
        <v>40.544807599999999</v>
      </c>
      <c r="C532">
        <v>-4.0121212000000002</v>
      </c>
      <c r="D532" s="2">
        <v>0.28000000000000003</v>
      </c>
      <c r="E532" s="3">
        <v>0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-6.8000000013057615E-6</v>
      </c>
      <c r="K532" s="1">
        <f>Tabla3[[#This Row],[LON UAV]]-Tabla3[[#This Row],[LON MARKER]]</f>
        <v>-2.4000000005131028E-6</v>
      </c>
      <c r="L532" s="2">
        <f>Tabla3[[#This Row],[ALT UAV]]-Tabla3[[#This Row],[ALT MARKER]]</f>
        <v>0.28000000000000003</v>
      </c>
      <c r="M532" s="2">
        <f>Tabla3[[#This Row],[YAW UAV]]-Tabla3[[#This Row],[YAW MARKER]]</f>
        <v>0</v>
      </c>
    </row>
    <row r="533" spans="1:13" x14ac:dyDescent="0.25">
      <c r="A533">
        <f t="shared" si="8"/>
        <v>531</v>
      </c>
      <c r="B533" s="1">
        <v>40.544807599999999</v>
      </c>
      <c r="C533">
        <v>-4.0121212000000002</v>
      </c>
      <c r="D533" s="2">
        <v>0.28000000000000003</v>
      </c>
      <c r="E533" s="3">
        <v>0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-6.8000000013057615E-6</v>
      </c>
      <c r="K533" s="1">
        <f>Tabla3[[#This Row],[LON UAV]]-Tabla3[[#This Row],[LON MARKER]]</f>
        <v>-2.4000000005131028E-6</v>
      </c>
      <c r="L533" s="2">
        <f>Tabla3[[#This Row],[ALT UAV]]-Tabla3[[#This Row],[ALT MARKER]]</f>
        <v>0.28000000000000003</v>
      </c>
      <c r="M533" s="2">
        <f>Tabla3[[#This Row],[YAW UAV]]-Tabla3[[#This Row],[YAW MARKER]]</f>
        <v>0</v>
      </c>
    </row>
    <row r="534" spans="1:13" x14ac:dyDescent="0.25">
      <c r="A534">
        <f t="shared" si="8"/>
        <v>532</v>
      </c>
      <c r="B534" s="1">
        <v>40.544807599999999</v>
      </c>
      <c r="C534">
        <v>-4.0121212000000002</v>
      </c>
      <c r="D534" s="2">
        <v>0.28000000000000003</v>
      </c>
      <c r="E534" s="3">
        <v>0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-6.8000000013057615E-6</v>
      </c>
      <c r="K534" s="1">
        <f>Tabla3[[#This Row],[LON UAV]]-Tabla3[[#This Row],[LON MARKER]]</f>
        <v>-2.4000000005131028E-6</v>
      </c>
      <c r="L534" s="2">
        <f>Tabla3[[#This Row],[ALT UAV]]-Tabla3[[#This Row],[ALT MARKER]]</f>
        <v>0.28000000000000003</v>
      </c>
      <c r="M534" s="2">
        <f>Tabla3[[#This Row],[YAW UAV]]-Tabla3[[#This Row],[YAW MARKER]]</f>
        <v>0</v>
      </c>
    </row>
    <row r="535" spans="1:13" x14ac:dyDescent="0.25">
      <c r="A535">
        <f t="shared" si="8"/>
        <v>533</v>
      </c>
      <c r="B535" s="1">
        <v>40.544807599999999</v>
      </c>
      <c r="C535">
        <v>-4.0121212000000002</v>
      </c>
      <c r="D535" s="2">
        <v>0.28000000000000003</v>
      </c>
      <c r="E535" s="3">
        <v>0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-6.8000000013057615E-6</v>
      </c>
      <c r="K535" s="1">
        <f>Tabla3[[#This Row],[LON UAV]]-Tabla3[[#This Row],[LON MARKER]]</f>
        <v>-2.4000000005131028E-6</v>
      </c>
      <c r="L535" s="2">
        <f>Tabla3[[#This Row],[ALT UAV]]-Tabla3[[#This Row],[ALT MARKER]]</f>
        <v>0.28000000000000003</v>
      </c>
      <c r="M535" s="2">
        <f>Tabla3[[#This Row],[YAW UAV]]-Tabla3[[#This Row],[YAW MARKER]]</f>
        <v>0</v>
      </c>
    </row>
    <row r="536" spans="1:13" x14ac:dyDescent="0.25">
      <c r="A536">
        <f t="shared" si="8"/>
        <v>534</v>
      </c>
      <c r="B536" s="1">
        <v>40.544807599999999</v>
      </c>
      <c r="C536">
        <v>-4.0121212000000002</v>
      </c>
      <c r="D536" s="2">
        <v>0.27</v>
      </c>
      <c r="E536" s="3">
        <v>0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-6.8000000013057615E-6</v>
      </c>
      <c r="K536" s="1">
        <f>Tabla3[[#This Row],[LON UAV]]-Tabla3[[#This Row],[LON MARKER]]</f>
        <v>-2.4000000005131028E-6</v>
      </c>
      <c r="L536" s="2">
        <f>Tabla3[[#This Row],[ALT UAV]]-Tabla3[[#This Row],[ALT MARKER]]</f>
        <v>0.27</v>
      </c>
      <c r="M536" s="2">
        <f>Tabla3[[#This Row],[YAW UAV]]-Tabla3[[#This Row],[YAW MARKER]]</f>
        <v>0</v>
      </c>
    </row>
    <row r="537" spans="1:13" x14ac:dyDescent="0.25">
      <c r="A537">
        <f t="shared" si="8"/>
        <v>535</v>
      </c>
      <c r="B537" s="1">
        <v>40.544807599999999</v>
      </c>
      <c r="C537">
        <v>-4.0121212000000002</v>
      </c>
      <c r="D537" s="2">
        <v>0.27</v>
      </c>
      <c r="E537" s="3">
        <v>0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-6.8000000013057615E-6</v>
      </c>
      <c r="K537" s="1">
        <f>Tabla3[[#This Row],[LON UAV]]-Tabla3[[#This Row],[LON MARKER]]</f>
        <v>-2.4000000005131028E-6</v>
      </c>
      <c r="L537" s="2">
        <f>Tabla3[[#This Row],[ALT UAV]]-Tabla3[[#This Row],[ALT MARKER]]</f>
        <v>0.27</v>
      </c>
      <c r="M537" s="2">
        <f>Tabla3[[#This Row],[YAW UAV]]-Tabla3[[#This Row],[YAW MARKER]]</f>
        <v>0</v>
      </c>
    </row>
    <row r="538" spans="1:13" x14ac:dyDescent="0.25">
      <c r="A538">
        <f t="shared" si="8"/>
        <v>536</v>
      </c>
      <c r="B538" s="1">
        <v>40.544807599999999</v>
      </c>
      <c r="C538">
        <v>-4.0121212000000002</v>
      </c>
      <c r="D538" s="2">
        <v>0.26</v>
      </c>
      <c r="E538" s="3">
        <v>0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-6.8000000013057615E-6</v>
      </c>
      <c r="K538" s="1">
        <f>Tabla3[[#This Row],[LON UAV]]-Tabla3[[#This Row],[LON MARKER]]</f>
        <v>-2.4000000005131028E-6</v>
      </c>
      <c r="L538" s="2">
        <f>Tabla3[[#This Row],[ALT UAV]]-Tabla3[[#This Row],[ALT MARKER]]</f>
        <v>0.26</v>
      </c>
      <c r="M538" s="2">
        <f>Tabla3[[#This Row],[YAW UAV]]-Tabla3[[#This Row],[YAW MARKER]]</f>
        <v>0</v>
      </c>
    </row>
    <row r="539" spans="1:13" x14ac:dyDescent="0.25">
      <c r="A539">
        <f t="shared" si="8"/>
        <v>537</v>
      </c>
      <c r="B539" s="1">
        <v>40.544807599999999</v>
      </c>
      <c r="C539">
        <v>-4.0121212000000002</v>
      </c>
      <c r="D539" s="2">
        <v>0.26</v>
      </c>
      <c r="E539" s="3">
        <v>0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-6.8000000013057615E-6</v>
      </c>
      <c r="K539" s="1">
        <f>Tabla3[[#This Row],[LON UAV]]-Tabla3[[#This Row],[LON MARKER]]</f>
        <v>-2.4000000005131028E-6</v>
      </c>
      <c r="L539" s="2">
        <f>Tabla3[[#This Row],[ALT UAV]]-Tabla3[[#This Row],[ALT MARKER]]</f>
        <v>0.26</v>
      </c>
      <c r="M539" s="2">
        <f>Tabla3[[#This Row],[YAW UAV]]-Tabla3[[#This Row],[YAW MARKER]]</f>
        <v>0</v>
      </c>
    </row>
    <row r="540" spans="1:13" x14ac:dyDescent="0.25">
      <c r="A540">
        <f t="shared" si="8"/>
        <v>538</v>
      </c>
      <c r="B540" s="1">
        <v>40.544807599999999</v>
      </c>
      <c r="C540">
        <v>-4.0121212000000002</v>
      </c>
      <c r="D540" s="2">
        <v>0.25</v>
      </c>
      <c r="E540" s="3">
        <v>0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-6.8000000013057615E-6</v>
      </c>
      <c r="K540" s="1">
        <f>Tabla3[[#This Row],[LON UAV]]-Tabla3[[#This Row],[LON MARKER]]</f>
        <v>-2.4000000005131028E-6</v>
      </c>
      <c r="L540" s="2">
        <f>Tabla3[[#This Row],[ALT UAV]]-Tabla3[[#This Row],[ALT MARKER]]</f>
        <v>0.25</v>
      </c>
      <c r="M540" s="2">
        <f>Tabla3[[#This Row],[YAW UAV]]-Tabla3[[#This Row],[YAW MARKER]]</f>
        <v>0</v>
      </c>
    </row>
    <row r="541" spans="1:13" x14ac:dyDescent="0.25">
      <c r="A541">
        <f t="shared" si="8"/>
        <v>539</v>
      </c>
      <c r="B541" s="1">
        <v>40.544807599999999</v>
      </c>
      <c r="C541">
        <v>-4.0121212000000002</v>
      </c>
      <c r="D541" s="2">
        <v>0.25</v>
      </c>
      <c r="E541" s="3">
        <v>0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-6.8000000013057615E-6</v>
      </c>
      <c r="K541" s="1">
        <f>Tabla3[[#This Row],[LON UAV]]-Tabla3[[#This Row],[LON MARKER]]</f>
        <v>-2.4000000005131028E-6</v>
      </c>
      <c r="L541" s="2">
        <f>Tabla3[[#This Row],[ALT UAV]]-Tabla3[[#This Row],[ALT MARKER]]</f>
        <v>0.25</v>
      </c>
      <c r="M541" s="2">
        <f>Tabla3[[#This Row],[YAW UAV]]-Tabla3[[#This Row],[YAW MARKER]]</f>
        <v>0</v>
      </c>
    </row>
    <row r="542" spans="1:13" x14ac:dyDescent="0.25">
      <c r="A542">
        <f t="shared" si="8"/>
        <v>540</v>
      </c>
      <c r="B542" s="1">
        <v>40.544807599999999</v>
      </c>
      <c r="C542">
        <v>-4.0121212000000002</v>
      </c>
      <c r="D542" s="2">
        <v>0.24</v>
      </c>
      <c r="E542" s="3">
        <v>0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-6.8000000013057615E-6</v>
      </c>
      <c r="K542" s="1">
        <f>Tabla3[[#This Row],[LON UAV]]-Tabla3[[#This Row],[LON MARKER]]</f>
        <v>-2.4000000005131028E-6</v>
      </c>
      <c r="L542" s="2">
        <f>Tabla3[[#This Row],[ALT UAV]]-Tabla3[[#This Row],[ALT MARKER]]</f>
        <v>0.24</v>
      </c>
      <c r="M542" s="2">
        <f>Tabla3[[#This Row],[YAW UAV]]-Tabla3[[#This Row],[YAW MARKER]]</f>
        <v>0</v>
      </c>
    </row>
    <row r="543" spans="1:13" x14ac:dyDescent="0.25">
      <c r="A543">
        <f t="shared" si="8"/>
        <v>541</v>
      </c>
      <c r="B543" s="1">
        <v>40.544807599999999</v>
      </c>
      <c r="C543">
        <v>-4.0121212000000002</v>
      </c>
      <c r="D543" s="2">
        <v>0.24</v>
      </c>
      <c r="E543" s="3">
        <v>0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-6.8000000013057615E-6</v>
      </c>
      <c r="K543" s="1">
        <f>Tabla3[[#This Row],[LON UAV]]-Tabla3[[#This Row],[LON MARKER]]</f>
        <v>-2.4000000005131028E-6</v>
      </c>
      <c r="L543" s="2">
        <f>Tabla3[[#This Row],[ALT UAV]]-Tabla3[[#This Row],[ALT MARKER]]</f>
        <v>0.24</v>
      </c>
      <c r="M543" s="2">
        <f>Tabla3[[#This Row],[YAW UAV]]-Tabla3[[#This Row],[YAW MARKER]]</f>
        <v>0</v>
      </c>
    </row>
    <row r="544" spans="1:13" x14ac:dyDescent="0.25">
      <c r="A544">
        <f t="shared" si="8"/>
        <v>542</v>
      </c>
      <c r="B544" s="1">
        <v>40.544807599999999</v>
      </c>
      <c r="C544">
        <v>-4.0121212000000002</v>
      </c>
      <c r="D544" s="2">
        <v>0.23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-6.8000000013057615E-6</v>
      </c>
      <c r="K544" s="1">
        <f>Tabla3[[#This Row],[LON UAV]]-Tabla3[[#This Row],[LON MARKER]]</f>
        <v>-2.4000000005131028E-6</v>
      </c>
      <c r="L544" s="2">
        <f>Tabla3[[#This Row],[ALT UAV]]-Tabla3[[#This Row],[ALT MARKER]]</f>
        <v>0.23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40.544807599999999</v>
      </c>
      <c r="C545">
        <v>-4.0121210999999999</v>
      </c>
      <c r="D545" s="2">
        <v>0.23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-6.8000000013057615E-6</v>
      </c>
      <c r="K545" s="1">
        <f>Tabla3[[#This Row],[LON UAV]]-Tabla3[[#This Row],[LON MARKER]]</f>
        <v>-2.3000000002326715E-6</v>
      </c>
      <c r="L545" s="2">
        <f>Tabla3[[#This Row],[ALT UAV]]-Tabla3[[#This Row],[ALT MARKER]]</f>
        <v>0.23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40.544807599999999</v>
      </c>
      <c r="C546">
        <v>-4.0121210999999999</v>
      </c>
      <c r="D546" s="2">
        <v>0.22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-6.8000000013057615E-6</v>
      </c>
      <c r="K546" s="1">
        <f>Tabla3[[#This Row],[LON UAV]]-Tabla3[[#This Row],[LON MARKER]]</f>
        <v>-2.3000000002326715E-6</v>
      </c>
      <c r="L546" s="2">
        <f>Tabla3[[#This Row],[ALT UAV]]-Tabla3[[#This Row],[ALT MARKER]]</f>
        <v>0.22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40.544807599999999</v>
      </c>
      <c r="C547">
        <v>-4.0121210999999999</v>
      </c>
      <c r="D547" s="2">
        <v>0.22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-6.8000000013057615E-6</v>
      </c>
      <c r="K547" s="1">
        <f>Tabla3[[#This Row],[LON UAV]]-Tabla3[[#This Row],[LON MARKER]]</f>
        <v>-2.3000000002326715E-6</v>
      </c>
      <c r="L547" s="2">
        <f>Tabla3[[#This Row],[ALT UAV]]-Tabla3[[#This Row],[ALT MARKER]]</f>
        <v>0.22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40.544807599999999</v>
      </c>
      <c r="C548">
        <v>-4.0121210999999999</v>
      </c>
      <c r="D548" s="2">
        <v>0.22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-6.8000000013057615E-6</v>
      </c>
      <c r="K548" s="1">
        <f>Tabla3[[#This Row],[LON UAV]]-Tabla3[[#This Row],[LON MARKER]]</f>
        <v>-2.3000000002326715E-6</v>
      </c>
      <c r="L548" s="2">
        <f>Tabla3[[#This Row],[ALT UAV]]-Tabla3[[#This Row],[ALT MARKER]]</f>
        <v>0.22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40.544807599999999</v>
      </c>
      <c r="C549">
        <v>-4.0121210999999999</v>
      </c>
      <c r="D549" s="2">
        <v>0.22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-6.8000000013057615E-6</v>
      </c>
      <c r="K549" s="1">
        <f>Tabla3[[#This Row],[LON UAV]]-Tabla3[[#This Row],[LON MARKER]]</f>
        <v>-2.3000000002326715E-6</v>
      </c>
      <c r="L549" s="2">
        <f>Tabla3[[#This Row],[ALT UAV]]-Tabla3[[#This Row],[ALT MARKER]]</f>
        <v>0.22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40.544807599999999</v>
      </c>
      <c r="C550">
        <v>-4.0121210999999999</v>
      </c>
      <c r="D550" s="2">
        <v>0.22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-6.8000000013057615E-6</v>
      </c>
      <c r="K550" s="1">
        <f>Tabla3[[#This Row],[LON UAV]]-Tabla3[[#This Row],[LON MARKER]]</f>
        <v>-2.3000000002326715E-6</v>
      </c>
      <c r="L550" s="2">
        <f>Tabla3[[#This Row],[ALT UAV]]-Tabla3[[#This Row],[ALT MARKER]]</f>
        <v>0.22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40.544807599999999</v>
      </c>
      <c r="C551">
        <v>-4.0121210999999999</v>
      </c>
      <c r="D551" s="2">
        <v>0.22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-6.8000000013057615E-6</v>
      </c>
      <c r="K551" s="1">
        <f>Tabla3[[#This Row],[LON UAV]]-Tabla3[[#This Row],[LON MARKER]]</f>
        <v>-2.3000000002326715E-6</v>
      </c>
      <c r="L551" s="2">
        <f>Tabla3[[#This Row],[ALT UAV]]-Tabla3[[#This Row],[ALT MARKER]]</f>
        <v>0.22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40.544807599999999</v>
      </c>
      <c r="C552">
        <v>-4.0121210999999999</v>
      </c>
      <c r="D552" s="2">
        <v>0.22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-6.8000000013057615E-6</v>
      </c>
      <c r="K552" s="1">
        <f>Tabla3[[#This Row],[LON UAV]]-Tabla3[[#This Row],[LON MARKER]]</f>
        <v>-2.3000000002326715E-6</v>
      </c>
      <c r="L552" s="2">
        <f>Tabla3[[#This Row],[ALT UAV]]-Tabla3[[#This Row],[ALT MARKER]]</f>
        <v>0.22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40.544807599999999</v>
      </c>
      <c r="C553">
        <v>-4.0121212000000002</v>
      </c>
      <c r="D553" s="2">
        <v>0.22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-6.8000000013057615E-6</v>
      </c>
      <c r="K553" s="1">
        <f>Tabla3[[#This Row],[LON UAV]]-Tabla3[[#This Row],[LON MARKER]]</f>
        <v>-2.4000000005131028E-6</v>
      </c>
      <c r="L553" s="2">
        <f>Tabla3[[#This Row],[ALT UAV]]-Tabla3[[#This Row],[ALT MARKER]]</f>
        <v>0.22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40.544807599999999</v>
      </c>
      <c r="C554">
        <v>-4.0121212000000002</v>
      </c>
      <c r="D554" s="2">
        <v>0.23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-6.8000000013057615E-6</v>
      </c>
      <c r="K554" s="1">
        <f>Tabla3[[#This Row],[LON UAV]]-Tabla3[[#This Row],[LON MARKER]]</f>
        <v>-2.4000000005131028E-6</v>
      </c>
      <c r="L554" s="2">
        <f>Tabla3[[#This Row],[ALT UAV]]-Tabla3[[#This Row],[ALT MARKER]]</f>
        <v>0.23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40.544807599999999</v>
      </c>
      <c r="C555">
        <v>-4.0121212000000002</v>
      </c>
      <c r="D555" s="2">
        <v>0.23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-6.8000000013057615E-6</v>
      </c>
      <c r="K555" s="1">
        <f>Tabla3[[#This Row],[LON UAV]]-Tabla3[[#This Row],[LON MARKER]]</f>
        <v>-2.4000000005131028E-6</v>
      </c>
      <c r="L555" s="2">
        <f>Tabla3[[#This Row],[ALT UAV]]-Tabla3[[#This Row],[ALT MARKER]]</f>
        <v>0.23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40.544807599999999</v>
      </c>
      <c r="C556">
        <v>-4.0121212000000002</v>
      </c>
      <c r="D556" s="2">
        <v>0.23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-6.8000000013057615E-6</v>
      </c>
      <c r="K556" s="1">
        <f>Tabla3[[#This Row],[LON UAV]]-Tabla3[[#This Row],[LON MARKER]]</f>
        <v>-2.4000000005131028E-6</v>
      </c>
      <c r="L556" s="2">
        <f>Tabla3[[#This Row],[ALT UAV]]-Tabla3[[#This Row],[ALT MARKER]]</f>
        <v>0.23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40.544807599999999</v>
      </c>
      <c r="C557">
        <v>-4.0121212000000002</v>
      </c>
      <c r="D557" s="2">
        <v>0.24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-6.8000000013057615E-6</v>
      </c>
      <c r="K557" s="1">
        <f>Tabla3[[#This Row],[LON UAV]]-Tabla3[[#This Row],[LON MARKER]]</f>
        <v>-2.4000000005131028E-6</v>
      </c>
      <c r="L557" s="2">
        <f>Tabla3[[#This Row],[ALT UAV]]-Tabla3[[#This Row],[ALT MARKER]]</f>
        <v>0.24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40.544807599999999</v>
      </c>
      <c r="C558">
        <v>-4.0121212000000002</v>
      </c>
      <c r="D558" s="2">
        <v>0.24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-6.8000000013057615E-6</v>
      </c>
      <c r="K558" s="1">
        <f>Tabla3[[#This Row],[LON UAV]]-Tabla3[[#This Row],[LON MARKER]]</f>
        <v>-2.4000000005131028E-6</v>
      </c>
      <c r="L558" s="2">
        <f>Tabla3[[#This Row],[ALT UAV]]-Tabla3[[#This Row],[ALT MARKER]]</f>
        <v>0.24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40.544807599999999</v>
      </c>
      <c r="C559">
        <v>-4.0121212000000002</v>
      </c>
      <c r="D559" s="2">
        <v>0.24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-6.8000000013057615E-6</v>
      </c>
      <c r="K559" s="1">
        <f>Tabla3[[#This Row],[LON UAV]]-Tabla3[[#This Row],[LON MARKER]]</f>
        <v>-2.4000000005131028E-6</v>
      </c>
      <c r="L559" s="2">
        <f>Tabla3[[#This Row],[ALT UAV]]-Tabla3[[#This Row],[ALT MARKER]]</f>
        <v>0.24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40.544807599999999</v>
      </c>
      <c r="C560">
        <v>-4.0121212000000002</v>
      </c>
      <c r="D560" s="2">
        <v>0.24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-6.8000000013057615E-6</v>
      </c>
      <c r="K560" s="1">
        <f>Tabla3[[#This Row],[LON UAV]]-Tabla3[[#This Row],[LON MARKER]]</f>
        <v>-2.4000000005131028E-6</v>
      </c>
      <c r="L560" s="2">
        <f>Tabla3[[#This Row],[ALT UAV]]-Tabla3[[#This Row],[ALT MARKER]]</f>
        <v>0.24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40.544807599999999</v>
      </c>
      <c r="C561">
        <v>-4.0121212000000002</v>
      </c>
      <c r="D561" s="2">
        <v>0.24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-6.8000000013057615E-6</v>
      </c>
      <c r="K561" s="1">
        <f>Tabla3[[#This Row],[LON UAV]]-Tabla3[[#This Row],[LON MARKER]]</f>
        <v>-2.4000000005131028E-6</v>
      </c>
      <c r="L561" s="2">
        <f>Tabla3[[#This Row],[ALT UAV]]-Tabla3[[#This Row],[ALT MARKER]]</f>
        <v>0.24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40.544807599999999</v>
      </c>
      <c r="C562">
        <v>-4.0121212000000002</v>
      </c>
      <c r="D562" s="2">
        <v>0.23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-6.8000000013057615E-6</v>
      </c>
      <c r="K562" s="1">
        <f>Tabla3[[#This Row],[LON UAV]]-Tabla3[[#This Row],[LON MARKER]]</f>
        <v>-2.4000000005131028E-6</v>
      </c>
      <c r="L562" s="2">
        <f>Tabla3[[#This Row],[ALT UAV]]-Tabla3[[#This Row],[ALT MARKER]]</f>
        <v>0.23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40.544807599999999</v>
      </c>
      <c r="C563">
        <v>-4.0121212000000002</v>
      </c>
      <c r="D563" s="2">
        <v>0.23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-6.8000000013057615E-6</v>
      </c>
      <c r="K563" s="1">
        <f>Tabla3[[#This Row],[LON UAV]]-Tabla3[[#This Row],[LON MARKER]]</f>
        <v>-2.4000000005131028E-6</v>
      </c>
      <c r="L563" s="2">
        <f>Tabla3[[#This Row],[ALT UAV]]-Tabla3[[#This Row],[ALT MARKER]]</f>
        <v>0.23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40.544807599999999</v>
      </c>
      <c r="C564">
        <v>-4.0121212000000002</v>
      </c>
      <c r="D564" s="2">
        <v>0.22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-6.8000000013057615E-6</v>
      </c>
      <c r="K564" s="1">
        <f>Tabla3[[#This Row],[LON UAV]]-Tabla3[[#This Row],[LON MARKER]]</f>
        <v>-2.4000000005131028E-6</v>
      </c>
      <c r="L564" s="2">
        <f>Tabla3[[#This Row],[ALT UAV]]-Tabla3[[#This Row],[ALT MARKER]]</f>
        <v>0.22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40.544807599999999</v>
      </c>
      <c r="C565">
        <v>-4.0121212000000002</v>
      </c>
      <c r="D565" s="2">
        <v>0.22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-6.8000000013057615E-6</v>
      </c>
      <c r="K565" s="1">
        <f>Tabla3[[#This Row],[LON UAV]]-Tabla3[[#This Row],[LON MARKER]]</f>
        <v>-2.4000000005131028E-6</v>
      </c>
      <c r="L565" s="2">
        <f>Tabla3[[#This Row],[ALT UAV]]-Tabla3[[#This Row],[ALT MARKER]]</f>
        <v>0.22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40.544807599999999</v>
      </c>
      <c r="C566">
        <v>-4.0121212000000002</v>
      </c>
      <c r="D566" s="2">
        <v>0.21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-6.8000000013057615E-6</v>
      </c>
      <c r="K566" s="1">
        <f>Tabla3[[#This Row],[LON UAV]]-Tabla3[[#This Row],[LON MARKER]]</f>
        <v>-2.4000000005131028E-6</v>
      </c>
      <c r="L566" s="2">
        <f>Tabla3[[#This Row],[ALT UAV]]-Tabla3[[#This Row],[ALT MARKER]]</f>
        <v>0.21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40.544807599999999</v>
      </c>
      <c r="C567">
        <v>-4.0121212000000002</v>
      </c>
      <c r="D567" s="2">
        <v>0.21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-6.8000000013057615E-6</v>
      </c>
      <c r="K567" s="1">
        <f>Tabla3[[#This Row],[LON UAV]]-Tabla3[[#This Row],[LON MARKER]]</f>
        <v>-2.4000000005131028E-6</v>
      </c>
      <c r="L567" s="2">
        <f>Tabla3[[#This Row],[ALT UAV]]-Tabla3[[#This Row],[ALT MARKER]]</f>
        <v>0.21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40.544807599999999</v>
      </c>
      <c r="C568">
        <v>-4.0121212000000002</v>
      </c>
      <c r="D568" s="2">
        <v>0.21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-6.8000000013057615E-6</v>
      </c>
      <c r="K568" s="1">
        <f>Tabla3[[#This Row],[LON UAV]]-Tabla3[[#This Row],[LON MARKER]]</f>
        <v>-2.4000000005131028E-6</v>
      </c>
      <c r="L568" s="2">
        <f>Tabla3[[#This Row],[ALT UAV]]-Tabla3[[#This Row],[ALT MARKER]]</f>
        <v>0.21</v>
      </c>
      <c r="M568" s="2">
        <f>Tabla3[[#This Row],[YAW UAV]]-Tabla3[[#This Row],[YAW MARKER]]</f>
        <v>0.57295779513082323</v>
      </c>
    </row>
    <row r="569" spans="1:13" x14ac:dyDescent="0.25">
      <c r="A569">
        <f t="shared" si="8"/>
        <v>567</v>
      </c>
      <c r="B569" s="1">
        <v>40.544807599999999</v>
      </c>
      <c r="C569">
        <v>-4.0121212000000002</v>
      </c>
      <c r="D569" s="2">
        <v>0.21</v>
      </c>
      <c r="E569" s="3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-6.8000000013057615E-6</v>
      </c>
      <c r="K569" s="1">
        <f>Tabla3[[#This Row],[LON UAV]]-Tabla3[[#This Row],[LON MARKER]]</f>
        <v>-2.4000000005131028E-6</v>
      </c>
      <c r="L569" s="2">
        <f>Tabla3[[#This Row],[ALT UAV]]-Tabla3[[#This Row],[ALT MARKER]]</f>
        <v>0.21</v>
      </c>
      <c r="M569" s="2">
        <f>Tabla3[[#This Row],[YAW UAV]]-Tabla3[[#This Row],[YAW MARKER]]</f>
        <v>0.57295779513082323</v>
      </c>
    </row>
    <row r="570" spans="1:13" x14ac:dyDescent="0.25">
      <c r="A570">
        <f t="shared" si="8"/>
        <v>568</v>
      </c>
      <c r="B570" s="1">
        <v>40.544807599999999</v>
      </c>
      <c r="C570">
        <v>-4.0121212000000002</v>
      </c>
      <c r="D570" s="2">
        <v>0.21</v>
      </c>
      <c r="E570" s="3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-6.8000000013057615E-6</v>
      </c>
      <c r="K570" s="1">
        <f>Tabla3[[#This Row],[LON UAV]]-Tabla3[[#This Row],[LON MARKER]]</f>
        <v>-2.4000000005131028E-6</v>
      </c>
      <c r="L570" s="2">
        <f>Tabla3[[#This Row],[ALT UAV]]-Tabla3[[#This Row],[ALT MARKER]]</f>
        <v>0.21</v>
      </c>
      <c r="M570" s="2">
        <f>Tabla3[[#This Row],[YAW UAV]]-Tabla3[[#This Row],[YAW MARKER]]</f>
        <v>0.57295779513082323</v>
      </c>
    </row>
    <row r="571" spans="1:13" x14ac:dyDescent="0.25">
      <c r="A571">
        <f t="shared" si="8"/>
        <v>569</v>
      </c>
      <c r="B571" s="1">
        <v>40.544807599999999</v>
      </c>
      <c r="C571">
        <v>-4.0121212000000002</v>
      </c>
      <c r="D571" s="2">
        <v>0.21</v>
      </c>
      <c r="E571" s="3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-6.8000000013057615E-6</v>
      </c>
      <c r="K571" s="1">
        <f>Tabla3[[#This Row],[LON UAV]]-Tabla3[[#This Row],[LON MARKER]]</f>
        <v>-2.4000000005131028E-6</v>
      </c>
      <c r="L571" s="2">
        <f>Tabla3[[#This Row],[ALT UAV]]-Tabla3[[#This Row],[ALT MARKER]]</f>
        <v>0.21</v>
      </c>
      <c r="M571" s="2">
        <f>Tabla3[[#This Row],[YAW UAV]]-Tabla3[[#This Row],[YAW MARKER]]</f>
        <v>0.57295779513082323</v>
      </c>
    </row>
    <row r="572" spans="1:13" x14ac:dyDescent="0.25">
      <c r="A572">
        <f t="shared" si="8"/>
        <v>570</v>
      </c>
      <c r="B572" s="1">
        <v>40.544807599999999</v>
      </c>
      <c r="C572">
        <v>-4.0121212000000002</v>
      </c>
      <c r="D572" s="2">
        <v>0.21</v>
      </c>
      <c r="E572" s="3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-6.8000000013057615E-6</v>
      </c>
      <c r="K572" s="1">
        <f>Tabla3[[#This Row],[LON UAV]]-Tabla3[[#This Row],[LON MARKER]]</f>
        <v>-2.4000000005131028E-6</v>
      </c>
      <c r="L572" s="2">
        <f>Tabla3[[#This Row],[ALT UAV]]-Tabla3[[#This Row],[ALT MARKER]]</f>
        <v>0.21</v>
      </c>
      <c r="M572" s="2">
        <f>Tabla3[[#This Row],[YAW UAV]]-Tabla3[[#This Row],[YAW MARKER]]</f>
        <v>0.57295779513082323</v>
      </c>
    </row>
    <row r="573" spans="1:13" x14ac:dyDescent="0.25">
      <c r="A573">
        <f t="shared" si="8"/>
        <v>571</v>
      </c>
      <c r="B573" s="1">
        <v>40.544807599999999</v>
      </c>
      <c r="C573">
        <v>-4.0121212000000002</v>
      </c>
      <c r="D573" s="2">
        <v>0.21</v>
      </c>
      <c r="E573" s="3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-6.8000000013057615E-6</v>
      </c>
      <c r="K573" s="1">
        <f>Tabla3[[#This Row],[LON UAV]]-Tabla3[[#This Row],[LON MARKER]]</f>
        <v>-2.4000000005131028E-6</v>
      </c>
      <c r="L573" s="2">
        <f>Tabla3[[#This Row],[ALT UAV]]-Tabla3[[#This Row],[ALT MARKER]]</f>
        <v>0.21</v>
      </c>
      <c r="M573" s="2">
        <f>Tabla3[[#This Row],[YAW UAV]]-Tabla3[[#This Row],[YAW MARKER]]</f>
        <v>0.57295779513082323</v>
      </c>
    </row>
    <row r="574" spans="1:13" x14ac:dyDescent="0.25">
      <c r="A574">
        <f t="shared" si="8"/>
        <v>572</v>
      </c>
      <c r="B574" s="1">
        <v>40.544807599999999</v>
      </c>
      <c r="C574">
        <v>-4.0121210999999999</v>
      </c>
      <c r="D574" s="2">
        <v>0.2</v>
      </c>
      <c r="E574" s="3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-6.8000000013057615E-6</v>
      </c>
      <c r="K574" s="1">
        <f>Tabla3[[#This Row],[LON UAV]]-Tabla3[[#This Row],[LON MARKER]]</f>
        <v>-2.3000000002326715E-6</v>
      </c>
      <c r="L574" s="2">
        <f>Tabla3[[#This Row],[ALT UAV]]-Tabla3[[#This Row],[ALT MARKER]]</f>
        <v>0.2</v>
      </c>
      <c r="M574" s="2">
        <f>Tabla3[[#This Row],[YAW UAV]]-Tabla3[[#This Row],[YAW MARKER]]</f>
        <v>0.57295779513082323</v>
      </c>
    </row>
    <row r="575" spans="1:13" x14ac:dyDescent="0.25">
      <c r="A575">
        <f t="shared" si="8"/>
        <v>573</v>
      </c>
      <c r="B575" s="1">
        <v>40.544807599999999</v>
      </c>
      <c r="C575">
        <v>-4.0121210999999999</v>
      </c>
      <c r="D575" s="2">
        <v>0.21</v>
      </c>
      <c r="E575" s="3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-6.8000000013057615E-6</v>
      </c>
      <c r="K575" s="1">
        <f>Tabla3[[#This Row],[LON UAV]]-Tabla3[[#This Row],[LON MARKER]]</f>
        <v>-2.3000000002326715E-6</v>
      </c>
      <c r="L575" s="2">
        <f>Tabla3[[#This Row],[ALT UAV]]-Tabla3[[#This Row],[ALT MARKER]]</f>
        <v>0.21</v>
      </c>
      <c r="M575" s="2">
        <f>Tabla3[[#This Row],[YAW UAV]]-Tabla3[[#This Row],[YAW MARKER]]</f>
        <v>0.57295779513082323</v>
      </c>
    </row>
    <row r="576" spans="1:13" x14ac:dyDescent="0.25">
      <c r="A576">
        <f t="shared" si="8"/>
        <v>574</v>
      </c>
      <c r="B576" s="1">
        <v>40.544807599999999</v>
      </c>
      <c r="C576">
        <v>-4.0121210999999999</v>
      </c>
      <c r="D576" s="2">
        <v>0.2</v>
      </c>
      <c r="E576" s="3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-6.8000000013057615E-6</v>
      </c>
      <c r="K576" s="1">
        <f>Tabla3[[#This Row],[LON UAV]]-Tabla3[[#This Row],[LON MARKER]]</f>
        <v>-2.3000000002326715E-6</v>
      </c>
      <c r="L576" s="2">
        <f>Tabla3[[#This Row],[ALT UAV]]-Tabla3[[#This Row],[ALT MARKER]]</f>
        <v>0.2</v>
      </c>
      <c r="M576" s="2">
        <f>Tabla3[[#This Row],[YAW UAV]]-Tabla3[[#This Row],[YAW MARKER]]</f>
        <v>0.57295779513082323</v>
      </c>
    </row>
    <row r="577" spans="1:13" x14ac:dyDescent="0.25">
      <c r="A577">
        <f t="shared" si="8"/>
        <v>575</v>
      </c>
      <c r="B577" s="1">
        <v>40.544807599999999</v>
      </c>
      <c r="C577">
        <v>-4.0121210999999999</v>
      </c>
      <c r="D577" s="2">
        <v>0.2</v>
      </c>
      <c r="E577" s="3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-6.8000000013057615E-6</v>
      </c>
      <c r="K577" s="1">
        <f>Tabla3[[#This Row],[LON UAV]]-Tabla3[[#This Row],[LON MARKER]]</f>
        <v>-2.3000000002326715E-6</v>
      </c>
      <c r="L577" s="2">
        <f>Tabla3[[#This Row],[ALT UAV]]-Tabla3[[#This Row],[ALT MARKER]]</f>
        <v>0.2</v>
      </c>
      <c r="M577" s="2">
        <f>Tabla3[[#This Row],[YAW UAV]]-Tabla3[[#This Row],[YAW MARKER]]</f>
        <v>0.57295779513082323</v>
      </c>
    </row>
    <row r="578" spans="1:13" x14ac:dyDescent="0.25">
      <c r="A578">
        <f t="shared" si="8"/>
        <v>576</v>
      </c>
      <c r="B578" s="1">
        <v>40.544807599999999</v>
      </c>
      <c r="C578">
        <v>-4.0121210999999999</v>
      </c>
      <c r="D578" s="2">
        <v>0.2</v>
      </c>
      <c r="E578" s="3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-6.8000000013057615E-6</v>
      </c>
      <c r="K578" s="1">
        <f>Tabla3[[#This Row],[LON UAV]]-Tabla3[[#This Row],[LON MARKER]]</f>
        <v>-2.3000000002326715E-6</v>
      </c>
      <c r="L578" s="2">
        <f>Tabla3[[#This Row],[ALT UAV]]-Tabla3[[#This Row],[ALT MARKER]]</f>
        <v>0.2</v>
      </c>
      <c r="M578" s="2">
        <f>Tabla3[[#This Row],[YAW UAV]]-Tabla3[[#This Row],[YAW MARKER]]</f>
        <v>0.57295779513082323</v>
      </c>
    </row>
    <row r="579" spans="1:13" x14ac:dyDescent="0.25">
      <c r="A579">
        <f t="shared" si="8"/>
        <v>577</v>
      </c>
      <c r="B579" s="1">
        <v>40.544807599999999</v>
      </c>
      <c r="C579">
        <v>-4.0121210999999999</v>
      </c>
      <c r="D579" s="2">
        <v>0.19</v>
      </c>
      <c r="E579" s="3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-6.8000000013057615E-6</v>
      </c>
      <c r="K579" s="1">
        <f>Tabla3[[#This Row],[LON UAV]]-Tabla3[[#This Row],[LON MARKER]]</f>
        <v>-2.3000000002326715E-6</v>
      </c>
      <c r="L579" s="2">
        <f>Tabla3[[#This Row],[ALT UAV]]-Tabla3[[#This Row],[ALT MARKER]]</f>
        <v>0.19</v>
      </c>
      <c r="M579" s="2">
        <f>Tabla3[[#This Row],[YAW UAV]]-Tabla3[[#This Row],[YAW MARKER]]</f>
        <v>0.57295779513082323</v>
      </c>
    </row>
    <row r="580" spans="1:13" x14ac:dyDescent="0.25">
      <c r="A580">
        <f t="shared" ref="A580:A614" si="9">A579+1</f>
        <v>578</v>
      </c>
      <c r="B580" s="1">
        <v>40.544807599999999</v>
      </c>
      <c r="C580">
        <v>-4.0121210999999999</v>
      </c>
      <c r="D580" s="2">
        <v>0.19</v>
      </c>
      <c r="E580" s="3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-6.8000000013057615E-6</v>
      </c>
      <c r="K580" s="1">
        <f>Tabla3[[#This Row],[LON UAV]]-Tabla3[[#This Row],[LON MARKER]]</f>
        <v>-2.3000000002326715E-6</v>
      </c>
      <c r="L580" s="2">
        <f>Tabla3[[#This Row],[ALT UAV]]-Tabla3[[#This Row],[ALT MARKER]]</f>
        <v>0.19</v>
      </c>
      <c r="M580" s="2">
        <f>Tabla3[[#This Row],[YAW UAV]]-Tabla3[[#This Row],[YAW MARKER]]</f>
        <v>0.57295779513082323</v>
      </c>
    </row>
    <row r="581" spans="1:13" x14ac:dyDescent="0.25">
      <c r="A581">
        <f t="shared" si="9"/>
        <v>579</v>
      </c>
      <c r="B581" s="1">
        <v>40.544807599999999</v>
      </c>
      <c r="C581">
        <v>-4.0121210999999999</v>
      </c>
      <c r="D581" s="2">
        <v>0.19</v>
      </c>
      <c r="E581" s="3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-6.8000000013057615E-6</v>
      </c>
      <c r="K581" s="1">
        <f>Tabla3[[#This Row],[LON UAV]]-Tabla3[[#This Row],[LON MARKER]]</f>
        <v>-2.3000000002326715E-6</v>
      </c>
      <c r="L581" s="2">
        <f>Tabla3[[#This Row],[ALT UAV]]-Tabla3[[#This Row],[ALT MARKER]]</f>
        <v>0.19</v>
      </c>
      <c r="M581" s="2">
        <f>Tabla3[[#This Row],[YAW UAV]]-Tabla3[[#This Row],[YAW MARKER]]</f>
        <v>0.57295779513082323</v>
      </c>
    </row>
    <row r="582" spans="1:13" x14ac:dyDescent="0.25">
      <c r="A582">
        <f t="shared" si="9"/>
        <v>580</v>
      </c>
      <c r="B582" s="1">
        <v>40.544807599999999</v>
      </c>
      <c r="C582">
        <v>-4.0121210999999999</v>
      </c>
      <c r="D582" s="2">
        <v>0.19</v>
      </c>
      <c r="E582" s="3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-6.8000000013057615E-6</v>
      </c>
      <c r="K582" s="1">
        <f>Tabla3[[#This Row],[LON UAV]]-Tabla3[[#This Row],[LON MARKER]]</f>
        <v>-2.3000000002326715E-6</v>
      </c>
      <c r="L582" s="2">
        <f>Tabla3[[#This Row],[ALT UAV]]-Tabla3[[#This Row],[ALT MARKER]]</f>
        <v>0.19</v>
      </c>
      <c r="M582" s="2">
        <f>Tabla3[[#This Row],[YAW UAV]]-Tabla3[[#This Row],[YAW MARKER]]</f>
        <v>0.57295779513082323</v>
      </c>
    </row>
    <row r="583" spans="1:13" x14ac:dyDescent="0.25">
      <c r="A583">
        <f t="shared" si="9"/>
        <v>581</v>
      </c>
      <c r="B583" s="1">
        <v>40.544807599999999</v>
      </c>
      <c r="C583">
        <v>-4.0121210999999999</v>
      </c>
      <c r="D583" s="2">
        <v>0.19</v>
      </c>
      <c r="E583" s="3">
        <v>0.57295779513082323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-6.8000000013057615E-6</v>
      </c>
      <c r="K583" s="1">
        <f>Tabla3[[#This Row],[LON UAV]]-Tabla3[[#This Row],[LON MARKER]]</f>
        <v>-2.3000000002326715E-6</v>
      </c>
      <c r="L583" s="2">
        <f>Tabla3[[#This Row],[ALT UAV]]-Tabla3[[#This Row],[ALT MARKER]]</f>
        <v>0.19</v>
      </c>
      <c r="M583" s="2">
        <f>Tabla3[[#This Row],[YAW UAV]]-Tabla3[[#This Row],[YAW MARKER]]</f>
        <v>0.57295779513082323</v>
      </c>
    </row>
    <row r="584" spans="1:13" x14ac:dyDescent="0.25">
      <c r="A584">
        <f t="shared" si="9"/>
        <v>582</v>
      </c>
      <c r="B584" s="1">
        <v>40.544807599999999</v>
      </c>
      <c r="C584">
        <v>-4.0121212000000002</v>
      </c>
      <c r="D584" s="2">
        <v>0.19</v>
      </c>
      <c r="E584" s="3">
        <v>0.57295779513082323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-6.8000000013057615E-6</v>
      </c>
      <c r="K584" s="1">
        <f>Tabla3[[#This Row],[LON UAV]]-Tabla3[[#This Row],[LON MARKER]]</f>
        <v>-2.4000000005131028E-6</v>
      </c>
      <c r="L584" s="2">
        <f>Tabla3[[#This Row],[ALT UAV]]-Tabla3[[#This Row],[ALT MARKER]]</f>
        <v>0.19</v>
      </c>
      <c r="M584" s="2">
        <f>Tabla3[[#This Row],[YAW UAV]]-Tabla3[[#This Row],[YAW MARKER]]</f>
        <v>0.57295779513082323</v>
      </c>
    </row>
    <row r="585" spans="1:13" x14ac:dyDescent="0.25">
      <c r="A585">
        <f t="shared" si="9"/>
        <v>583</v>
      </c>
      <c r="B585" s="1">
        <v>40.544807599999999</v>
      </c>
      <c r="C585">
        <v>-4.0121212000000002</v>
      </c>
      <c r="D585" s="2">
        <v>0.19</v>
      </c>
      <c r="E585" s="3">
        <v>0.57295779513082323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-6.8000000013057615E-6</v>
      </c>
      <c r="K585" s="1">
        <f>Tabla3[[#This Row],[LON UAV]]-Tabla3[[#This Row],[LON MARKER]]</f>
        <v>-2.4000000005131028E-6</v>
      </c>
      <c r="L585" s="2">
        <f>Tabla3[[#This Row],[ALT UAV]]-Tabla3[[#This Row],[ALT MARKER]]</f>
        <v>0.19</v>
      </c>
      <c r="M585" s="2">
        <f>Tabla3[[#This Row],[YAW UAV]]-Tabla3[[#This Row],[YAW MARKER]]</f>
        <v>0.57295779513082323</v>
      </c>
    </row>
    <row r="586" spans="1:13" x14ac:dyDescent="0.25">
      <c r="A586">
        <f t="shared" si="9"/>
        <v>584</v>
      </c>
      <c r="B586" s="1">
        <v>40.544807599999999</v>
      </c>
      <c r="C586">
        <v>-4.0121212000000002</v>
      </c>
      <c r="D586" s="2">
        <v>0.19</v>
      </c>
      <c r="E586" s="3">
        <v>0.57295779513082323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-6.8000000013057615E-6</v>
      </c>
      <c r="K586" s="1">
        <f>Tabla3[[#This Row],[LON UAV]]-Tabla3[[#This Row],[LON MARKER]]</f>
        <v>-2.4000000005131028E-6</v>
      </c>
      <c r="L586" s="2">
        <f>Tabla3[[#This Row],[ALT UAV]]-Tabla3[[#This Row],[ALT MARKER]]</f>
        <v>0.19</v>
      </c>
      <c r="M586" s="2">
        <f>Tabla3[[#This Row],[YAW UAV]]-Tabla3[[#This Row],[YAW MARKER]]</f>
        <v>0.57295779513082323</v>
      </c>
    </row>
    <row r="587" spans="1:13" x14ac:dyDescent="0.25">
      <c r="A587">
        <f t="shared" si="9"/>
        <v>585</v>
      </c>
      <c r="B587" s="1">
        <v>40.544807599999999</v>
      </c>
      <c r="C587">
        <v>-4.0121212000000002</v>
      </c>
      <c r="D587" s="2">
        <v>0.19</v>
      </c>
      <c r="E587" s="3">
        <v>0.57295779513082323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-6.8000000013057615E-6</v>
      </c>
      <c r="K587" s="1">
        <f>Tabla3[[#This Row],[LON UAV]]-Tabla3[[#This Row],[LON MARKER]]</f>
        <v>-2.4000000005131028E-6</v>
      </c>
      <c r="L587" s="2">
        <f>Tabla3[[#This Row],[ALT UAV]]-Tabla3[[#This Row],[ALT MARKER]]</f>
        <v>0.19</v>
      </c>
      <c r="M587" s="2">
        <f>Tabla3[[#This Row],[YAW UAV]]-Tabla3[[#This Row],[YAW MARKER]]</f>
        <v>0.57295779513082323</v>
      </c>
    </row>
    <row r="588" spans="1:13" x14ac:dyDescent="0.25">
      <c r="A588">
        <f t="shared" si="9"/>
        <v>586</v>
      </c>
      <c r="B588" s="1">
        <v>40.544807599999999</v>
      </c>
      <c r="C588">
        <v>-4.0121212000000002</v>
      </c>
      <c r="D588" s="2">
        <v>0.19</v>
      </c>
      <c r="E588" s="3">
        <v>0.57295779513082323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-6.8000000013057615E-6</v>
      </c>
      <c r="K588" s="1">
        <f>Tabla3[[#This Row],[LON UAV]]-Tabla3[[#This Row],[LON MARKER]]</f>
        <v>-2.4000000005131028E-6</v>
      </c>
      <c r="L588" s="2">
        <f>Tabla3[[#This Row],[ALT UAV]]-Tabla3[[#This Row],[ALT MARKER]]</f>
        <v>0.19</v>
      </c>
      <c r="M588" s="2">
        <f>Tabla3[[#This Row],[YAW UAV]]-Tabla3[[#This Row],[YAW MARKER]]</f>
        <v>0.57295779513082323</v>
      </c>
    </row>
    <row r="589" spans="1:13" x14ac:dyDescent="0.25">
      <c r="A589">
        <f t="shared" si="9"/>
        <v>587</v>
      </c>
      <c r="B589" s="1">
        <v>40.544807499999997</v>
      </c>
      <c r="C589">
        <v>-4.0121212000000002</v>
      </c>
      <c r="D589" s="2">
        <v>0.19</v>
      </c>
      <c r="E589" s="3">
        <v>0.57295779513082323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-6.9000000024743713E-6</v>
      </c>
      <c r="K589" s="1">
        <f>Tabla3[[#This Row],[LON UAV]]-Tabla3[[#This Row],[LON MARKER]]</f>
        <v>-2.4000000005131028E-6</v>
      </c>
      <c r="L589" s="2">
        <f>Tabla3[[#This Row],[ALT UAV]]-Tabla3[[#This Row],[ALT MARKER]]</f>
        <v>0.19</v>
      </c>
      <c r="M589" s="2">
        <f>Tabla3[[#This Row],[YAW UAV]]-Tabla3[[#This Row],[YAW MARKER]]</f>
        <v>0.57295779513082323</v>
      </c>
    </row>
    <row r="590" spans="1:13" x14ac:dyDescent="0.25">
      <c r="A590">
        <f t="shared" si="9"/>
        <v>588</v>
      </c>
      <c r="B590" s="1">
        <v>40.544807499999997</v>
      </c>
      <c r="C590">
        <v>-4.0121212000000002</v>
      </c>
      <c r="D590" s="2">
        <v>0.19</v>
      </c>
      <c r="E590" s="3">
        <v>0.57295779513082323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-6.9000000024743713E-6</v>
      </c>
      <c r="K590" s="1">
        <f>Tabla3[[#This Row],[LON UAV]]-Tabla3[[#This Row],[LON MARKER]]</f>
        <v>-2.4000000005131028E-6</v>
      </c>
      <c r="L590" s="2">
        <f>Tabla3[[#This Row],[ALT UAV]]-Tabla3[[#This Row],[ALT MARKER]]</f>
        <v>0.19</v>
      </c>
      <c r="M590" s="2">
        <f>Tabla3[[#This Row],[YAW UAV]]-Tabla3[[#This Row],[YAW MARKER]]</f>
        <v>0.57295779513082323</v>
      </c>
    </row>
    <row r="591" spans="1:13" x14ac:dyDescent="0.25">
      <c r="A591">
        <f t="shared" si="9"/>
        <v>589</v>
      </c>
      <c r="B591" s="1">
        <v>40.544807499999997</v>
      </c>
      <c r="C591">
        <v>-4.0121212000000002</v>
      </c>
      <c r="D591" s="2">
        <v>0.2</v>
      </c>
      <c r="E591" s="3">
        <v>0.57295779513082323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-6.9000000024743713E-6</v>
      </c>
      <c r="K591" s="1">
        <f>Tabla3[[#This Row],[LON UAV]]-Tabla3[[#This Row],[LON MARKER]]</f>
        <v>-2.4000000005131028E-6</v>
      </c>
      <c r="L591" s="2">
        <f>Tabla3[[#This Row],[ALT UAV]]-Tabla3[[#This Row],[ALT MARKER]]</f>
        <v>0.2</v>
      </c>
      <c r="M591" s="2">
        <f>Tabla3[[#This Row],[YAW UAV]]-Tabla3[[#This Row],[YAW MARKER]]</f>
        <v>0.57295779513082323</v>
      </c>
    </row>
    <row r="592" spans="1:13" x14ac:dyDescent="0.25">
      <c r="A592">
        <f t="shared" si="9"/>
        <v>590</v>
      </c>
      <c r="B592" s="1">
        <v>40.544807499999997</v>
      </c>
      <c r="C592">
        <v>-4.0121212000000002</v>
      </c>
      <c r="D592" s="2">
        <v>0.2</v>
      </c>
      <c r="E592" s="3">
        <v>0.57295779513082323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-6.9000000024743713E-6</v>
      </c>
      <c r="K592" s="1">
        <f>Tabla3[[#This Row],[LON UAV]]-Tabla3[[#This Row],[LON MARKER]]</f>
        <v>-2.4000000005131028E-6</v>
      </c>
      <c r="L592" s="2">
        <f>Tabla3[[#This Row],[ALT UAV]]-Tabla3[[#This Row],[ALT MARKER]]</f>
        <v>0.2</v>
      </c>
      <c r="M592" s="2">
        <f>Tabla3[[#This Row],[YAW UAV]]-Tabla3[[#This Row],[YAW MARKER]]</f>
        <v>0.57295779513082323</v>
      </c>
    </row>
    <row r="593" spans="1:13" x14ac:dyDescent="0.25">
      <c r="A593">
        <f t="shared" si="9"/>
        <v>591</v>
      </c>
      <c r="B593" s="1">
        <v>40.544807499999997</v>
      </c>
      <c r="C593">
        <v>-4.0121212000000002</v>
      </c>
      <c r="D593" s="2">
        <v>0.2</v>
      </c>
      <c r="E593" s="3">
        <v>0.57295779513082323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-6.9000000024743713E-6</v>
      </c>
      <c r="K593" s="1">
        <f>Tabla3[[#This Row],[LON UAV]]-Tabla3[[#This Row],[LON MARKER]]</f>
        <v>-2.4000000005131028E-6</v>
      </c>
      <c r="L593" s="2">
        <f>Tabla3[[#This Row],[ALT UAV]]-Tabla3[[#This Row],[ALT MARKER]]</f>
        <v>0.2</v>
      </c>
      <c r="M593" s="2">
        <f>Tabla3[[#This Row],[YAW UAV]]-Tabla3[[#This Row],[YAW MARKER]]</f>
        <v>0.57295779513082323</v>
      </c>
    </row>
    <row r="594" spans="1:13" x14ac:dyDescent="0.25">
      <c r="A594">
        <f t="shared" si="9"/>
        <v>592</v>
      </c>
      <c r="B594" s="1">
        <v>40.544807499999997</v>
      </c>
      <c r="C594">
        <v>-4.0121212000000002</v>
      </c>
      <c r="D594" s="2">
        <v>0.2</v>
      </c>
      <c r="E594" s="3">
        <v>0.57295779513082323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-6.9000000024743713E-6</v>
      </c>
      <c r="K594" s="1">
        <f>Tabla3[[#This Row],[LON UAV]]-Tabla3[[#This Row],[LON MARKER]]</f>
        <v>-2.4000000005131028E-6</v>
      </c>
      <c r="L594" s="2">
        <f>Tabla3[[#This Row],[ALT UAV]]-Tabla3[[#This Row],[ALT MARKER]]</f>
        <v>0.2</v>
      </c>
      <c r="M594" s="2">
        <f>Tabla3[[#This Row],[YAW UAV]]-Tabla3[[#This Row],[YAW MARKER]]</f>
        <v>0.57295779513082323</v>
      </c>
    </row>
    <row r="595" spans="1:13" x14ac:dyDescent="0.25">
      <c r="A595">
        <f t="shared" si="9"/>
        <v>593</v>
      </c>
      <c r="B595" s="1">
        <v>40.544807499999997</v>
      </c>
      <c r="C595">
        <v>-4.0121212000000002</v>
      </c>
      <c r="D595" s="2">
        <v>0.2</v>
      </c>
      <c r="E595" s="3">
        <v>0.57295779513082323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-6.9000000024743713E-6</v>
      </c>
      <c r="K595" s="1">
        <f>Tabla3[[#This Row],[LON UAV]]-Tabla3[[#This Row],[LON MARKER]]</f>
        <v>-2.4000000005131028E-6</v>
      </c>
      <c r="L595" s="2">
        <f>Tabla3[[#This Row],[ALT UAV]]-Tabla3[[#This Row],[ALT MARKER]]</f>
        <v>0.2</v>
      </c>
      <c r="M595" s="2">
        <f>Tabla3[[#This Row],[YAW UAV]]-Tabla3[[#This Row],[YAW MARKER]]</f>
        <v>0.57295779513082323</v>
      </c>
    </row>
    <row r="596" spans="1:13" x14ac:dyDescent="0.25">
      <c r="A596">
        <f t="shared" si="9"/>
        <v>594</v>
      </c>
      <c r="B596" s="1">
        <v>40.544807499999997</v>
      </c>
      <c r="C596">
        <v>-4.0121212000000002</v>
      </c>
      <c r="D596" s="2">
        <v>0.19</v>
      </c>
      <c r="E596" s="3">
        <v>0.57295779513082323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-6.9000000024743713E-6</v>
      </c>
      <c r="K596" s="1">
        <f>Tabla3[[#This Row],[LON UAV]]-Tabla3[[#This Row],[LON MARKER]]</f>
        <v>-2.4000000005131028E-6</v>
      </c>
      <c r="L596" s="2">
        <f>Tabla3[[#This Row],[ALT UAV]]-Tabla3[[#This Row],[ALT MARKER]]</f>
        <v>0.19</v>
      </c>
      <c r="M596" s="2">
        <f>Tabla3[[#This Row],[YAW UAV]]-Tabla3[[#This Row],[YAW MARKER]]</f>
        <v>0.57295779513082323</v>
      </c>
    </row>
    <row r="597" spans="1:13" x14ac:dyDescent="0.25">
      <c r="A597">
        <f t="shared" si="9"/>
        <v>595</v>
      </c>
      <c r="B597" s="1">
        <v>40.544807499999997</v>
      </c>
      <c r="C597">
        <v>-4.0121212000000002</v>
      </c>
      <c r="D597" s="2">
        <v>0.19</v>
      </c>
      <c r="E597" s="3">
        <v>0.57295779513082323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-6.9000000024743713E-6</v>
      </c>
      <c r="K597" s="1">
        <f>Tabla3[[#This Row],[LON UAV]]-Tabla3[[#This Row],[LON MARKER]]</f>
        <v>-2.4000000005131028E-6</v>
      </c>
      <c r="L597" s="2">
        <f>Tabla3[[#This Row],[ALT UAV]]-Tabla3[[#This Row],[ALT MARKER]]</f>
        <v>0.19</v>
      </c>
      <c r="M597" s="2">
        <f>Tabla3[[#This Row],[YAW UAV]]-Tabla3[[#This Row],[YAW MARKER]]</f>
        <v>0.57295779513082323</v>
      </c>
    </row>
    <row r="598" spans="1:13" x14ac:dyDescent="0.25">
      <c r="A598">
        <f t="shared" si="9"/>
        <v>596</v>
      </c>
      <c r="B598" s="1">
        <v>40.544807499999997</v>
      </c>
      <c r="C598">
        <v>-4.0121212000000002</v>
      </c>
      <c r="D598" s="2">
        <v>0.19</v>
      </c>
      <c r="E598" s="3">
        <v>0.57295779513082323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-6.9000000024743713E-6</v>
      </c>
      <c r="K598" s="1">
        <f>Tabla3[[#This Row],[LON UAV]]-Tabla3[[#This Row],[LON MARKER]]</f>
        <v>-2.4000000005131028E-6</v>
      </c>
      <c r="L598" s="2">
        <f>Tabla3[[#This Row],[ALT UAV]]-Tabla3[[#This Row],[ALT MARKER]]</f>
        <v>0.19</v>
      </c>
      <c r="M598" s="2">
        <f>Tabla3[[#This Row],[YAW UAV]]-Tabla3[[#This Row],[YAW MARKER]]</f>
        <v>0.57295779513082323</v>
      </c>
    </row>
    <row r="599" spans="1:13" x14ac:dyDescent="0.25">
      <c r="A599">
        <f t="shared" si="9"/>
        <v>597</v>
      </c>
      <c r="B599" s="1">
        <v>40.544807499999997</v>
      </c>
      <c r="C599">
        <v>-4.0121212000000002</v>
      </c>
      <c r="D599" s="2">
        <v>0.19</v>
      </c>
      <c r="E599" s="3">
        <v>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-6.9000000024743713E-6</v>
      </c>
      <c r="K599" s="1">
        <f>Tabla3[[#This Row],[LON UAV]]-Tabla3[[#This Row],[LON MARKER]]</f>
        <v>-2.4000000005131028E-6</v>
      </c>
      <c r="L599" s="2">
        <f>Tabla3[[#This Row],[ALT UAV]]-Tabla3[[#This Row],[ALT MARKER]]</f>
        <v>0.19</v>
      </c>
      <c r="M599" s="2">
        <f>Tabla3[[#This Row],[YAW UAV]]-Tabla3[[#This Row],[YAW MARKER]]</f>
        <v>0.57295779513082323</v>
      </c>
    </row>
    <row r="600" spans="1:13" x14ac:dyDescent="0.25">
      <c r="A600">
        <f t="shared" si="9"/>
        <v>598</v>
      </c>
      <c r="B600" s="1">
        <v>40.544807499999997</v>
      </c>
      <c r="C600">
        <v>-4.0121212000000002</v>
      </c>
      <c r="D600" s="2">
        <v>0.2</v>
      </c>
      <c r="E600" s="3">
        <v>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-6.9000000024743713E-6</v>
      </c>
      <c r="K600" s="1">
        <f>Tabla3[[#This Row],[LON UAV]]-Tabla3[[#This Row],[LON MARKER]]</f>
        <v>-2.4000000005131028E-6</v>
      </c>
      <c r="L600" s="2">
        <f>Tabla3[[#This Row],[ALT UAV]]-Tabla3[[#This Row],[ALT MARKER]]</f>
        <v>0.2</v>
      </c>
      <c r="M600" s="2">
        <f>Tabla3[[#This Row],[YAW UAV]]-Tabla3[[#This Row],[YAW MARKER]]</f>
        <v>0.57295779513082323</v>
      </c>
    </row>
    <row r="601" spans="1:13" x14ac:dyDescent="0.25">
      <c r="A601">
        <f t="shared" si="9"/>
        <v>599</v>
      </c>
      <c r="B601" s="1">
        <v>40.544807499999997</v>
      </c>
      <c r="C601">
        <v>-4.0121212000000002</v>
      </c>
      <c r="D601" s="2">
        <v>0.2</v>
      </c>
      <c r="E601" s="3">
        <v>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-6.9000000024743713E-6</v>
      </c>
      <c r="K601" s="1">
        <f>Tabla3[[#This Row],[LON UAV]]-Tabla3[[#This Row],[LON MARKER]]</f>
        <v>-2.4000000005131028E-6</v>
      </c>
      <c r="L601" s="2">
        <f>Tabla3[[#This Row],[ALT UAV]]-Tabla3[[#This Row],[ALT MARKER]]</f>
        <v>0.2</v>
      </c>
      <c r="M601" s="2">
        <f>Tabla3[[#This Row],[YAW UAV]]-Tabla3[[#This Row],[YAW MARKER]]</f>
        <v>0.57295779513082323</v>
      </c>
    </row>
    <row r="602" spans="1:13" x14ac:dyDescent="0.25">
      <c r="A602">
        <f t="shared" si="9"/>
        <v>600</v>
      </c>
      <c r="B602" s="1">
        <v>40.544807499999997</v>
      </c>
      <c r="C602">
        <v>-4.0121212000000002</v>
      </c>
      <c r="D602" s="2">
        <v>0.2</v>
      </c>
      <c r="E602" s="3">
        <v>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-6.9000000024743713E-6</v>
      </c>
      <c r="K602" s="1">
        <f>Tabla3[[#This Row],[LON UAV]]-Tabla3[[#This Row],[LON MARKER]]</f>
        <v>-2.4000000005131028E-6</v>
      </c>
      <c r="L602" s="2">
        <f>Tabla3[[#This Row],[ALT UAV]]-Tabla3[[#This Row],[ALT MARKER]]</f>
        <v>0.2</v>
      </c>
      <c r="M602" s="2">
        <f>Tabla3[[#This Row],[YAW UAV]]-Tabla3[[#This Row],[YAW MARKER]]</f>
        <v>0.57295779513082323</v>
      </c>
    </row>
    <row r="603" spans="1:13" x14ac:dyDescent="0.25">
      <c r="A603">
        <f t="shared" si="9"/>
        <v>601</v>
      </c>
      <c r="B603" s="1">
        <v>40.544807499999997</v>
      </c>
      <c r="C603">
        <v>-4.0121212000000002</v>
      </c>
      <c r="D603" s="2">
        <v>0.2</v>
      </c>
      <c r="E603" s="3">
        <v>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-6.9000000024743713E-6</v>
      </c>
      <c r="K603" s="1">
        <f>Tabla3[[#This Row],[LON UAV]]-Tabla3[[#This Row],[LON MARKER]]</f>
        <v>-2.4000000005131028E-6</v>
      </c>
      <c r="L603" s="2">
        <f>Tabla3[[#This Row],[ALT UAV]]-Tabla3[[#This Row],[ALT MARKER]]</f>
        <v>0.2</v>
      </c>
      <c r="M603" s="2">
        <f>Tabla3[[#This Row],[YAW UAV]]-Tabla3[[#This Row],[YAW MARKER]]</f>
        <v>0.57295779513082323</v>
      </c>
    </row>
    <row r="604" spans="1:13" x14ac:dyDescent="0.25">
      <c r="A604">
        <f t="shared" si="9"/>
        <v>602</v>
      </c>
      <c r="B604" s="1">
        <v>40.544807499999997</v>
      </c>
      <c r="C604">
        <v>-4.0121212000000002</v>
      </c>
      <c r="D604" s="2">
        <v>0.2</v>
      </c>
      <c r="E604" s="3">
        <v>0.57295779513082323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-6.9000000024743713E-6</v>
      </c>
      <c r="K604" s="1">
        <f>Tabla3[[#This Row],[LON UAV]]-Tabla3[[#This Row],[LON MARKER]]</f>
        <v>-2.4000000005131028E-6</v>
      </c>
      <c r="L604" s="2">
        <f>Tabla3[[#This Row],[ALT UAV]]-Tabla3[[#This Row],[ALT MARKER]]</f>
        <v>0.2</v>
      </c>
      <c r="M604" s="2">
        <f>Tabla3[[#This Row],[YAW UAV]]-Tabla3[[#This Row],[YAW MARKER]]</f>
        <v>0.57295779513082323</v>
      </c>
    </row>
    <row r="605" spans="1:13" x14ac:dyDescent="0.25">
      <c r="A605">
        <f t="shared" si="9"/>
        <v>603</v>
      </c>
      <c r="B605" s="1">
        <v>40.544807499999997</v>
      </c>
      <c r="C605">
        <v>-4.0121212000000002</v>
      </c>
      <c r="D605" s="2">
        <v>0.2</v>
      </c>
      <c r="E605" s="3">
        <v>0.57295779513082323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-6.9000000024743713E-6</v>
      </c>
      <c r="K605" s="1">
        <f>Tabla3[[#This Row],[LON UAV]]-Tabla3[[#This Row],[LON MARKER]]</f>
        <v>-2.4000000005131028E-6</v>
      </c>
      <c r="L605" s="2">
        <f>Tabla3[[#This Row],[ALT UAV]]-Tabla3[[#This Row],[ALT MARKER]]</f>
        <v>0.2</v>
      </c>
      <c r="M605" s="2">
        <f>Tabla3[[#This Row],[YAW UAV]]-Tabla3[[#This Row],[YAW MARKER]]</f>
        <v>0.57295779513082323</v>
      </c>
    </row>
    <row r="606" spans="1:13" x14ac:dyDescent="0.25">
      <c r="A606">
        <f t="shared" si="9"/>
        <v>604</v>
      </c>
      <c r="B606" s="1">
        <v>40.544807599999999</v>
      </c>
      <c r="C606">
        <v>-4.0121212000000002</v>
      </c>
      <c r="D606" s="2">
        <v>0.2</v>
      </c>
      <c r="E606" s="3">
        <v>0.57295779513082323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-6.8000000013057615E-6</v>
      </c>
      <c r="K606" s="1">
        <f>Tabla3[[#This Row],[LON UAV]]-Tabla3[[#This Row],[LON MARKER]]</f>
        <v>-2.4000000005131028E-6</v>
      </c>
      <c r="L606" s="2">
        <f>Tabla3[[#This Row],[ALT UAV]]-Tabla3[[#This Row],[ALT MARKER]]</f>
        <v>0.2</v>
      </c>
      <c r="M606" s="2">
        <f>Tabla3[[#This Row],[YAW UAV]]-Tabla3[[#This Row],[YAW MARKER]]</f>
        <v>0.57295779513082323</v>
      </c>
    </row>
    <row r="607" spans="1:13" x14ac:dyDescent="0.25">
      <c r="A607">
        <f t="shared" si="9"/>
        <v>605</v>
      </c>
      <c r="B607" s="1">
        <v>40.544807599999999</v>
      </c>
      <c r="C607">
        <v>-4.0121212000000002</v>
      </c>
      <c r="D607" s="2">
        <v>0.2</v>
      </c>
      <c r="E607" s="3">
        <v>0.57295779513082323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-6.8000000013057615E-6</v>
      </c>
      <c r="K607" s="1">
        <f>Tabla3[[#This Row],[LON UAV]]-Tabla3[[#This Row],[LON MARKER]]</f>
        <v>-2.4000000005131028E-6</v>
      </c>
      <c r="L607" s="2">
        <f>Tabla3[[#This Row],[ALT UAV]]-Tabla3[[#This Row],[ALT MARKER]]</f>
        <v>0.2</v>
      </c>
      <c r="M607" s="2">
        <f>Tabla3[[#This Row],[YAW UAV]]-Tabla3[[#This Row],[YAW MARKER]]</f>
        <v>0.57295779513082323</v>
      </c>
    </row>
    <row r="608" spans="1:13" x14ac:dyDescent="0.25">
      <c r="A608">
        <f t="shared" si="9"/>
        <v>606</v>
      </c>
      <c r="B608" s="1">
        <v>40.544807599999999</v>
      </c>
      <c r="C608">
        <v>-4.0121212000000002</v>
      </c>
      <c r="D608" s="2">
        <v>0.2</v>
      </c>
      <c r="E608" s="3">
        <v>0.57295779513082323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-6.8000000013057615E-6</v>
      </c>
      <c r="K608" s="1">
        <f>Tabla3[[#This Row],[LON UAV]]-Tabla3[[#This Row],[LON MARKER]]</f>
        <v>-2.4000000005131028E-6</v>
      </c>
      <c r="L608" s="2">
        <f>Tabla3[[#This Row],[ALT UAV]]-Tabla3[[#This Row],[ALT MARKER]]</f>
        <v>0.2</v>
      </c>
      <c r="M608" s="2">
        <f>Tabla3[[#This Row],[YAW UAV]]-Tabla3[[#This Row],[YAW MARKER]]</f>
        <v>0.57295779513082323</v>
      </c>
    </row>
    <row r="609" spans="1:13" x14ac:dyDescent="0.25">
      <c r="A609">
        <f t="shared" si="9"/>
        <v>607</v>
      </c>
      <c r="B609" s="1">
        <v>40.544807599999999</v>
      </c>
      <c r="C609">
        <v>-4.0121212000000002</v>
      </c>
      <c r="D609" s="2">
        <v>0.2</v>
      </c>
      <c r="E609" s="3">
        <v>0.57295779513082323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-6.8000000013057615E-6</v>
      </c>
      <c r="K609" s="1">
        <f>Tabla3[[#This Row],[LON UAV]]-Tabla3[[#This Row],[LON MARKER]]</f>
        <v>-2.4000000005131028E-6</v>
      </c>
      <c r="L609" s="2">
        <f>Tabla3[[#This Row],[ALT UAV]]-Tabla3[[#This Row],[ALT MARKER]]</f>
        <v>0.2</v>
      </c>
      <c r="M609" s="2">
        <f>Tabla3[[#This Row],[YAW UAV]]-Tabla3[[#This Row],[YAW MARKER]]</f>
        <v>0.57295779513082323</v>
      </c>
    </row>
    <row r="610" spans="1:13" x14ac:dyDescent="0.25">
      <c r="A610">
        <f t="shared" si="9"/>
        <v>608</v>
      </c>
      <c r="B610" s="1">
        <v>40.544807599999999</v>
      </c>
      <c r="C610">
        <v>-4.0121212000000002</v>
      </c>
      <c r="D610" s="2">
        <v>0.2</v>
      </c>
      <c r="E610" s="3">
        <v>0.57295779513082323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-6.8000000013057615E-6</v>
      </c>
      <c r="K610" s="1">
        <f>Tabla3[[#This Row],[LON UAV]]-Tabla3[[#This Row],[LON MARKER]]</f>
        <v>-2.4000000005131028E-6</v>
      </c>
      <c r="L610" s="2">
        <f>Tabla3[[#This Row],[ALT UAV]]-Tabla3[[#This Row],[ALT MARKER]]</f>
        <v>0.2</v>
      </c>
      <c r="M610" s="2">
        <f>Tabla3[[#This Row],[YAW UAV]]-Tabla3[[#This Row],[YAW MARKER]]</f>
        <v>0.57295779513082323</v>
      </c>
    </row>
    <row r="611" spans="1:13" x14ac:dyDescent="0.25">
      <c r="A611">
        <f t="shared" si="9"/>
        <v>609</v>
      </c>
      <c r="B611" s="1">
        <v>40.544807599999999</v>
      </c>
      <c r="C611">
        <v>-4.0121212000000002</v>
      </c>
      <c r="D611" s="2">
        <v>0.2</v>
      </c>
      <c r="E611" s="3">
        <v>0.57295779513082323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-6.8000000013057615E-6</v>
      </c>
      <c r="K611" s="1">
        <f>Tabla3[[#This Row],[LON UAV]]-Tabla3[[#This Row],[LON MARKER]]</f>
        <v>-2.4000000005131028E-6</v>
      </c>
      <c r="L611" s="2">
        <f>Tabla3[[#This Row],[ALT UAV]]-Tabla3[[#This Row],[ALT MARKER]]</f>
        <v>0.2</v>
      </c>
      <c r="M611" s="2">
        <f>Tabla3[[#This Row],[YAW UAV]]-Tabla3[[#This Row],[YAW MARKER]]</f>
        <v>0.57295779513082323</v>
      </c>
    </row>
    <row r="612" spans="1:13" x14ac:dyDescent="0.25">
      <c r="A612">
        <f t="shared" si="9"/>
        <v>610</v>
      </c>
      <c r="B612" s="1">
        <v>40.544807599999999</v>
      </c>
      <c r="C612">
        <v>-4.0121212000000002</v>
      </c>
      <c r="D612" s="2">
        <v>0.2</v>
      </c>
      <c r="E612" s="3">
        <v>0.57295779513082323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-6.8000000013057615E-6</v>
      </c>
      <c r="K612" s="1">
        <f>Tabla3[[#This Row],[LON UAV]]-Tabla3[[#This Row],[LON MARKER]]</f>
        <v>-2.4000000005131028E-6</v>
      </c>
      <c r="L612" s="2">
        <f>Tabla3[[#This Row],[ALT UAV]]-Tabla3[[#This Row],[ALT MARKER]]</f>
        <v>0.2</v>
      </c>
      <c r="M612" s="2">
        <f>Tabla3[[#This Row],[YAW UAV]]-Tabla3[[#This Row],[YAW MARKER]]</f>
        <v>0.57295779513082323</v>
      </c>
    </row>
    <row r="613" spans="1:13" x14ac:dyDescent="0.25">
      <c r="A613">
        <f t="shared" si="9"/>
        <v>611</v>
      </c>
      <c r="B613" s="1">
        <v>40.544807599999999</v>
      </c>
      <c r="C613">
        <v>-4.0121212000000002</v>
      </c>
      <c r="D613" s="2">
        <v>0.2</v>
      </c>
      <c r="E613" s="3">
        <v>0.57295779513082323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-6.8000000013057615E-6</v>
      </c>
      <c r="K613" s="1">
        <f>Tabla3[[#This Row],[LON UAV]]-Tabla3[[#This Row],[LON MARKER]]</f>
        <v>-2.4000000005131028E-6</v>
      </c>
      <c r="L613" s="2">
        <f>Tabla3[[#This Row],[ALT UAV]]-Tabla3[[#This Row],[ALT MARKER]]</f>
        <v>0.2</v>
      </c>
      <c r="M613" s="2">
        <f>Tabla3[[#This Row],[YAW UAV]]-Tabla3[[#This Row],[YAW MARKER]]</f>
        <v>0.57295779513082323</v>
      </c>
    </row>
    <row r="614" spans="1:13" x14ac:dyDescent="0.25">
      <c r="A614">
        <f t="shared" si="9"/>
        <v>612</v>
      </c>
      <c r="B614" s="1">
        <v>40.544807599999999</v>
      </c>
      <c r="C614">
        <v>-4.0121212000000002</v>
      </c>
      <c r="D614" s="2">
        <v>0.2</v>
      </c>
      <c r="E614" s="3">
        <v>0.57295779513082323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-6.8000000013057615E-6</v>
      </c>
      <c r="K614" s="1">
        <f>Tabla3[[#This Row],[LON UAV]]-Tabla3[[#This Row],[LON MARKER]]</f>
        <v>-2.4000000005131028E-6</v>
      </c>
      <c r="L614" s="2">
        <f>Tabla3[[#This Row],[ALT UAV]]-Tabla3[[#This Row],[ALT MARKER]]</f>
        <v>0.2</v>
      </c>
      <c r="M614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2021-06-11T20:45:50Z</dcterms:modified>
</cp:coreProperties>
</file>