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440F3E1D-B122-4AE5-8DC9-A938FF74FC05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<sst xmlns="http://schemas.openxmlformats.org/spreadsheetml/2006/main" count="13" uniqueCount="13">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</sst>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40.5448114</c:v>
                </c:pt>
                <c:pt idx="1">
                  <c:v>40.544811500000002</c:v>
                </c:pt>
                <c:pt idx="2">
                  <c:v>40.544811699999997</c:v>
                </c:pt>
                <c:pt idx="3">
                  <c:v>40.544811699999997</c:v>
                </c:pt>
                <c:pt idx="4">
                  <c:v>40.544811699999997</c:v>
                </c:pt>
                <c:pt idx="5">
                  <c:v>40.544811699999997</c:v>
                </c:pt>
                <c:pt idx="6">
                  <c:v>40.544811500000002</c:v>
                </c:pt>
                <c:pt idx="7">
                  <c:v>40.5448114</c:v>
                </c:pt>
                <c:pt idx="8">
                  <c:v>40.544811099999997</c:v>
                </c:pt>
                <c:pt idx="9">
                  <c:v>40.5448108</c:v>
                </c:pt>
                <c:pt idx="10">
                  <c:v>40.544810499999997</c:v>
                </c:pt>
                <c:pt idx="11">
                  <c:v>40.544810099999999</c:v>
                </c:pt>
                <c:pt idx="12">
                  <c:v>40.544809700000002</c:v>
                </c:pt>
                <c:pt idx="13">
                  <c:v>40.544809299999997</c:v>
                </c:pt>
                <c:pt idx="14">
                  <c:v>40.544809000000001</c:v>
                </c:pt>
                <c:pt idx="15">
                  <c:v>40.544808600000003</c:v>
                </c:pt>
                <c:pt idx="16">
                  <c:v>40.5448083</c:v>
                </c:pt>
                <c:pt idx="17">
                  <c:v>40.544808000000003</c:v>
                </c:pt>
                <c:pt idx="18">
                  <c:v>40.5448077</c:v>
                </c:pt>
                <c:pt idx="19">
                  <c:v>40.544807400000003</c:v>
                </c:pt>
                <c:pt idx="20">
                  <c:v>40.5448071</c:v>
                </c:pt>
                <c:pt idx="21">
                  <c:v>40.544806800000003</c:v>
                </c:pt>
                <c:pt idx="22">
                  <c:v>40.544806600000001</c:v>
                </c:pt>
                <c:pt idx="23">
                  <c:v>40.544806399999999</c:v>
                </c:pt>
                <c:pt idx="24">
                  <c:v>40.544806199999996</c:v>
                </c:pt>
                <c:pt idx="25">
                  <c:v>40.544806000000001</c:v>
                </c:pt>
                <c:pt idx="26">
                  <c:v>40.544805799999999</c:v>
                </c:pt>
                <c:pt idx="27">
                  <c:v>40.544805699999998</c:v>
                </c:pt>
                <c:pt idx="28">
                  <c:v>40.544805599999997</c:v>
                </c:pt>
                <c:pt idx="29">
                  <c:v>40.544805500000002</c:v>
                </c:pt>
                <c:pt idx="30">
                  <c:v>40.544805400000001</c:v>
                </c:pt>
                <c:pt idx="31">
                  <c:v>40.544805400000001</c:v>
                </c:pt>
                <c:pt idx="32">
                  <c:v>40.544805400000001</c:v>
                </c:pt>
                <c:pt idx="33">
                  <c:v>40.544805400000001</c:v>
                </c:pt>
                <c:pt idx="34">
                  <c:v>40.544805400000001</c:v>
                </c:pt>
                <c:pt idx="35">
                  <c:v>40.544805400000001</c:v>
                </c:pt>
                <c:pt idx="36">
                  <c:v>40.544805500000002</c:v>
                </c:pt>
                <c:pt idx="37">
                  <c:v>40.544805500000002</c:v>
                </c:pt>
                <c:pt idx="38">
                  <c:v>40.544805599999997</c:v>
                </c:pt>
                <c:pt idx="39">
                  <c:v>40.544805699999998</c:v>
                </c:pt>
                <c:pt idx="40">
                  <c:v>40.544805699999998</c:v>
                </c:pt>
                <c:pt idx="41">
                  <c:v>40.544805799999999</c:v>
                </c:pt>
                <c:pt idx="42">
                  <c:v>40.5448059</c:v>
                </c:pt>
                <c:pt idx="43">
                  <c:v>40.544806000000001</c:v>
                </c:pt>
                <c:pt idx="44">
                  <c:v>40.544806199999996</c:v>
                </c:pt>
                <c:pt idx="45">
                  <c:v>40.544806299999998</c:v>
                </c:pt>
                <c:pt idx="46">
                  <c:v>40.544806399999999</c:v>
                </c:pt>
                <c:pt idx="47">
                  <c:v>40.5448065</c:v>
                </c:pt>
                <c:pt idx="48">
                  <c:v>40.544806600000001</c:v>
                </c:pt>
                <c:pt idx="49">
                  <c:v>40.544806700000002</c:v>
                </c:pt>
                <c:pt idx="50">
                  <c:v>40.544806700000002</c:v>
                </c:pt>
                <c:pt idx="51">
                  <c:v>40.544806899999998</c:v>
                </c:pt>
                <c:pt idx="52">
                  <c:v>40.544806999999999</c:v>
                </c:pt>
                <c:pt idx="53">
                  <c:v>40.5448071</c:v>
                </c:pt>
                <c:pt idx="54">
                  <c:v>40.5448071</c:v>
                </c:pt>
                <c:pt idx="55">
                  <c:v>40.544807200000001</c:v>
                </c:pt>
                <c:pt idx="56">
                  <c:v>40.544807300000002</c:v>
                </c:pt>
                <c:pt idx="57">
                  <c:v>40.544807400000003</c:v>
                </c:pt>
                <c:pt idx="58">
                  <c:v>40.544807400000003</c:v>
                </c:pt>
                <c:pt idx="59">
                  <c:v>40.544807499999997</c:v>
                </c:pt>
                <c:pt idx="60">
                  <c:v>40.544807499999997</c:v>
                </c:pt>
                <c:pt idx="61">
                  <c:v>40.544807499999997</c:v>
                </c:pt>
                <c:pt idx="62">
                  <c:v>40.544807599999999</c:v>
                </c:pt>
                <c:pt idx="63">
                  <c:v>40.544807599999999</c:v>
                </c:pt>
                <c:pt idx="64">
                  <c:v>40.544807599999999</c:v>
                </c:pt>
                <c:pt idx="65">
                  <c:v>40.544807599999999</c:v>
                </c:pt>
                <c:pt idx="66">
                  <c:v>40.5448077</c:v>
                </c:pt>
                <c:pt idx="67">
                  <c:v>40.5448077</c:v>
                </c:pt>
                <c:pt idx="68">
                  <c:v>40.5448077</c:v>
                </c:pt>
                <c:pt idx="69">
                  <c:v>40.5448077</c:v>
                </c:pt>
                <c:pt idx="70">
                  <c:v>40.5448077</c:v>
                </c:pt>
                <c:pt idx="71">
                  <c:v>40.5448077</c:v>
                </c:pt>
                <c:pt idx="72">
                  <c:v>40.5448077</c:v>
                </c:pt>
                <c:pt idx="73">
                  <c:v>40.5448077</c:v>
                </c:pt>
                <c:pt idx="74">
                  <c:v>40.5448077</c:v>
                </c:pt>
                <c:pt idx="75">
                  <c:v>40.5448077</c:v>
                </c:pt>
                <c:pt idx="76">
                  <c:v>40.5448077</c:v>
                </c:pt>
                <c:pt idx="77">
                  <c:v>40.5448077</c:v>
                </c:pt>
                <c:pt idx="78">
                  <c:v>40.5448077</c:v>
                </c:pt>
                <c:pt idx="79">
                  <c:v>40.5448077</c:v>
                </c:pt>
                <c:pt idx="80">
                  <c:v>40.5448077</c:v>
                </c:pt>
                <c:pt idx="81">
                  <c:v>40.5448077</c:v>
                </c:pt>
                <c:pt idx="82">
                  <c:v>40.5448077</c:v>
                </c:pt>
                <c:pt idx="83">
                  <c:v>40.5448077</c:v>
                </c:pt>
                <c:pt idx="84">
                  <c:v>40.5448077</c:v>
                </c:pt>
                <c:pt idx="85">
                  <c:v>40.5448077</c:v>
                </c:pt>
                <c:pt idx="86">
                  <c:v>40.5448077</c:v>
                </c:pt>
                <c:pt idx="87">
                  <c:v>40.5448077</c:v>
                </c:pt>
                <c:pt idx="88">
                  <c:v>40.5448077</c:v>
                </c:pt>
                <c:pt idx="89">
                  <c:v>40.5448077</c:v>
                </c:pt>
                <c:pt idx="90">
                  <c:v>40.5448077</c:v>
                </c:pt>
                <c:pt idx="91">
                  <c:v>40.5448077</c:v>
                </c:pt>
                <c:pt idx="92">
                  <c:v>40.5448077</c:v>
                </c:pt>
                <c:pt idx="93">
                  <c:v>40.544807599999999</c:v>
                </c:pt>
                <c:pt idx="94">
                  <c:v>40.544807599999999</c:v>
                </c:pt>
                <c:pt idx="95">
                  <c:v>40.544807599999999</c:v>
                </c:pt>
                <c:pt idx="96">
                  <c:v>40.544807599999999</c:v>
                </c:pt>
                <c:pt idx="97">
                  <c:v>40.544807599999999</c:v>
                </c:pt>
                <c:pt idx="98">
                  <c:v>40.544807599999999</c:v>
                </c:pt>
                <c:pt idx="99">
                  <c:v>40.544807599999999</c:v>
                </c:pt>
                <c:pt idx="100">
                  <c:v>40.544807599999999</c:v>
                </c:pt>
                <c:pt idx="101">
                  <c:v>40.544807599999999</c:v>
                </c:pt>
                <c:pt idx="102">
                  <c:v>40.544807599999999</c:v>
                </c:pt>
                <c:pt idx="103">
                  <c:v>40.544807599999999</c:v>
                </c:pt>
                <c:pt idx="104">
                  <c:v>40.544807599999999</c:v>
                </c:pt>
                <c:pt idx="105">
                  <c:v>40.544807599999999</c:v>
                </c:pt>
                <c:pt idx="106">
                  <c:v>40.544807599999999</c:v>
                </c:pt>
                <c:pt idx="107">
                  <c:v>40.544807599999999</c:v>
                </c:pt>
                <c:pt idx="108">
                  <c:v>40.544807599999999</c:v>
                </c:pt>
                <c:pt idx="109">
                  <c:v>40.544807599999999</c:v>
                </c:pt>
                <c:pt idx="110">
                  <c:v>40.544807599999999</c:v>
                </c:pt>
                <c:pt idx="111">
                  <c:v>40.544807599999999</c:v>
                </c:pt>
                <c:pt idx="112">
                  <c:v>40.544807599999999</c:v>
                </c:pt>
                <c:pt idx="113">
                  <c:v>40.544807599999999</c:v>
                </c:pt>
                <c:pt idx="114">
                  <c:v>40.544807499999997</c:v>
                </c:pt>
                <c:pt idx="115">
                  <c:v>40.544807499999997</c:v>
                </c:pt>
                <c:pt idx="116">
                  <c:v>40.544807499999997</c:v>
                </c:pt>
                <c:pt idx="117">
                  <c:v>40.544807499999997</c:v>
                </c:pt>
                <c:pt idx="118">
                  <c:v>40.544807499999997</c:v>
                </c:pt>
                <c:pt idx="119">
                  <c:v>40.544807499999997</c:v>
                </c:pt>
                <c:pt idx="120">
                  <c:v>40.544807499999997</c:v>
                </c:pt>
                <c:pt idx="121">
                  <c:v>40.544807499999997</c:v>
                </c:pt>
                <c:pt idx="122">
                  <c:v>40.544807499999997</c:v>
                </c:pt>
                <c:pt idx="123">
                  <c:v>40.544807499999997</c:v>
                </c:pt>
                <c:pt idx="124">
                  <c:v>40.544807499999997</c:v>
                </c:pt>
                <c:pt idx="125">
                  <c:v>40.544807499999997</c:v>
                </c:pt>
                <c:pt idx="126">
                  <c:v>40.544807499999997</c:v>
                </c:pt>
                <c:pt idx="127">
                  <c:v>40.544807499999997</c:v>
                </c:pt>
                <c:pt idx="128">
                  <c:v>40.544807499999997</c:v>
                </c:pt>
                <c:pt idx="129">
                  <c:v>40.544807499999997</c:v>
                </c:pt>
                <c:pt idx="130">
                  <c:v>40.544807499999997</c:v>
                </c:pt>
                <c:pt idx="131">
                  <c:v>40.544807499999997</c:v>
                </c:pt>
                <c:pt idx="132">
                  <c:v>40.544807499999997</c:v>
                </c:pt>
                <c:pt idx="133">
                  <c:v>40.544807499999997</c:v>
                </c:pt>
                <c:pt idx="134">
                  <c:v>40.544807599999999</c:v>
                </c:pt>
                <c:pt idx="135">
                  <c:v>40.544807599999999</c:v>
                </c:pt>
                <c:pt idx="136">
                  <c:v>40.544807599999999</c:v>
                </c:pt>
                <c:pt idx="137">
                  <c:v>40.544807599999999</c:v>
                </c:pt>
                <c:pt idx="138">
                  <c:v>40.544807599999999</c:v>
                </c:pt>
                <c:pt idx="139">
                  <c:v>40.544807599999999</c:v>
                </c:pt>
                <c:pt idx="140">
                  <c:v>40.544807599999999</c:v>
                </c:pt>
                <c:pt idx="141">
                  <c:v>40.544807599999999</c:v>
                </c:pt>
                <c:pt idx="142">
                  <c:v>40.544807599999999</c:v>
                </c:pt>
                <c:pt idx="143">
                  <c:v>40.544807599999999</c:v>
                </c:pt>
                <c:pt idx="144">
                  <c:v>40.544807599999999</c:v>
                </c:pt>
                <c:pt idx="145">
                  <c:v>40.544807599999999</c:v>
                </c:pt>
                <c:pt idx="146">
                  <c:v>40.544807599999999</c:v>
                </c:pt>
                <c:pt idx="147">
                  <c:v>40.544807599999999</c:v>
                </c:pt>
                <c:pt idx="148">
                  <c:v>40.544807599999999</c:v>
                </c:pt>
                <c:pt idx="149">
                  <c:v>40.544807599999999</c:v>
                </c:pt>
                <c:pt idx="150">
                  <c:v>40.544807599999999</c:v>
                </c:pt>
                <c:pt idx="151">
                  <c:v>40.5448077</c:v>
                </c:pt>
                <c:pt idx="152">
                  <c:v>40.5448077</c:v>
                </c:pt>
                <c:pt idx="153">
                  <c:v>40.5448077</c:v>
                </c:pt>
                <c:pt idx="154">
                  <c:v>40.5448077</c:v>
                </c:pt>
                <c:pt idx="155">
                  <c:v>40.5448077</c:v>
                </c:pt>
                <c:pt idx="156">
                  <c:v>40.5448077</c:v>
                </c:pt>
                <c:pt idx="157">
                  <c:v>40.5448077</c:v>
                </c:pt>
                <c:pt idx="158">
                  <c:v>40.5448077</c:v>
                </c:pt>
                <c:pt idx="159">
                  <c:v>40.5448077</c:v>
                </c:pt>
                <c:pt idx="160">
                  <c:v>40.5448077</c:v>
                </c:pt>
                <c:pt idx="161">
                  <c:v>40.5448077</c:v>
                </c:pt>
                <c:pt idx="162">
                  <c:v>40.5448077</c:v>
                </c:pt>
                <c:pt idx="163">
                  <c:v>40.5448077</c:v>
                </c:pt>
                <c:pt idx="164">
                  <c:v>40.5448077</c:v>
                </c:pt>
                <c:pt idx="165">
                  <c:v>40.5448077</c:v>
                </c:pt>
                <c:pt idx="166">
                  <c:v>40.5448077</c:v>
                </c:pt>
                <c:pt idx="167">
                  <c:v>40.544807599999999</c:v>
                </c:pt>
                <c:pt idx="168">
                  <c:v>40.544807599999999</c:v>
                </c:pt>
                <c:pt idx="169">
                  <c:v>40.544807599999999</c:v>
                </c:pt>
                <c:pt idx="170">
                  <c:v>40.544807599999999</c:v>
                </c:pt>
                <c:pt idx="171">
                  <c:v>40.544807599999999</c:v>
                </c:pt>
                <c:pt idx="172">
                  <c:v>40.544807599999999</c:v>
                </c:pt>
                <c:pt idx="173">
                  <c:v>40.544807599999999</c:v>
                </c:pt>
                <c:pt idx="174">
                  <c:v>40.544807599999999</c:v>
                </c:pt>
                <c:pt idx="175">
                  <c:v>40.544807599999999</c:v>
                </c:pt>
                <c:pt idx="176">
                  <c:v>40.544807499999997</c:v>
                </c:pt>
                <c:pt idx="177">
                  <c:v>40.544807499999997</c:v>
                </c:pt>
                <c:pt idx="178">
                  <c:v>40.544807499999997</c:v>
                </c:pt>
                <c:pt idx="179">
                  <c:v>40.544807499999997</c:v>
                </c:pt>
                <c:pt idx="180">
                  <c:v>40.544807499999997</c:v>
                </c:pt>
                <c:pt idx="181">
                  <c:v>40.544807499999997</c:v>
                </c:pt>
                <c:pt idx="182">
                  <c:v>40.544807499999997</c:v>
                </c:pt>
                <c:pt idx="183">
                  <c:v>40.544807499999997</c:v>
                </c:pt>
                <c:pt idx="184">
                  <c:v>40.544807499999997</c:v>
                </c:pt>
                <c:pt idx="185">
                  <c:v>40.544807400000003</c:v>
                </c:pt>
                <c:pt idx="186">
                  <c:v>40.544807400000003</c:v>
                </c:pt>
                <c:pt idx="187">
                  <c:v>40.544807400000003</c:v>
                </c:pt>
                <c:pt idx="188">
                  <c:v>40.544807400000003</c:v>
                </c:pt>
                <c:pt idx="189">
                  <c:v>40.544807400000003</c:v>
                </c:pt>
                <c:pt idx="190">
                  <c:v>40.544807400000003</c:v>
                </c:pt>
                <c:pt idx="191">
                  <c:v>40.544807400000003</c:v>
                </c:pt>
                <c:pt idx="192">
                  <c:v>40.544807400000003</c:v>
                </c:pt>
                <c:pt idx="193">
                  <c:v>40.544807400000003</c:v>
                </c:pt>
                <c:pt idx="194">
                  <c:v>40.544807400000003</c:v>
                </c:pt>
                <c:pt idx="195">
                  <c:v>40.544807400000003</c:v>
                </c:pt>
                <c:pt idx="196">
                  <c:v>40.544807400000003</c:v>
                </c:pt>
                <c:pt idx="197">
                  <c:v>40.544807400000003</c:v>
                </c:pt>
                <c:pt idx="198">
                  <c:v>40.544807400000003</c:v>
                </c:pt>
                <c:pt idx="199">
                  <c:v>40.544807400000003</c:v>
                </c:pt>
                <c:pt idx="200">
                  <c:v>40.544807300000002</c:v>
                </c:pt>
                <c:pt idx="201">
                  <c:v>40.544807300000002</c:v>
                </c:pt>
                <c:pt idx="202">
                  <c:v>40.544807300000002</c:v>
                </c:pt>
                <c:pt idx="203">
                  <c:v>40.544807300000002</c:v>
                </c:pt>
                <c:pt idx="204">
                  <c:v>40.544807300000002</c:v>
                </c:pt>
                <c:pt idx="205">
                  <c:v>40.544807300000002</c:v>
                </c:pt>
                <c:pt idx="206">
                  <c:v>40.544807300000002</c:v>
                </c:pt>
                <c:pt idx="207">
                  <c:v>40.544807300000002</c:v>
                </c:pt>
                <c:pt idx="208">
                  <c:v>40.544807300000002</c:v>
                </c:pt>
                <c:pt idx="209">
                  <c:v>40.544807300000002</c:v>
                </c:pt>
                <c:pt idx="210">
                  <c:v>40.544807300000002</c:v>
                </c:pt>
                <c:pt idx="211">
                  <c:v>40.544807300000002</c:v>
                </c:pt>
                <c:pt idx="212">
                  <c:v>40.544807300000002</c:v>
                </c:pt>
                <c:pt idx="213">
                  <c:v>40.544807300000002</c:v>
                </c:pt>
                <c:pt idx="214">
                  <c:v>40.544807300000002</c:v>
                </c:pt>
                <c:pt idx="215">
                  <c:v>40.544807300000002</c:v>
                </c:pt>
                <c:pt idx="216">
                  <c:v>40.544807300000002</c:v>
                </c:pt>
                <c:pt idx="217">
                  <c:v>40.544807300000002</c:v>
                </c:pt>
                <c:pt idx="218">
                  <c:v>40.544807300000002</c:v>
                </c:pt>
                <c:pt idx="219">
                  <c:v>40.544807300000002</c:v>
                </c:pt>
                <c:pt idx="220">
                  <c:v>40.544807300000002</c:v>
                </c:pt>
                <c:pt idx="221">
                  <c:v>40.544807300000002</c:v>
                </c:pt>
                <c:pt idx="222">
                  <c:v>40.544807300000002</c:v>
                </c:pt>
                <c:pt idx="223">
                  <c:v>40.544807300000002</c:v>
                </c:pt>
                <c:pt idx="224">
                  <c:v>40.544807300000002</c:v>
                </c:pt>
                <c:pt idx="225">
                  <c:v>40.544807300000002</c:v>
                </c:pt>
                <c:pt idx="226">
                  <c:v>40.544807300000002</c:v>
                </c:pt>
                <c:pt idx="227">
                  <c:v>40.544807300000002</c:v>
                </c:pt>
                <c:pt idx="228">
                  <c:v>40.544807300000002</c:v>
                </c:pt>
                <c:pt idx="229">
                  <c:v>40.544807300000002</c:v>
                </c:pt>
                <c:pt idx="230">
                  <c:v>40.544807300000002</c:v>
                </c:pt>
                <c:pt idx="231">
                  <c:v>40.544807300000002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-2.9999999995311555E-6</c:v>
                </c:pt>
                <c:pt idx="1">
                  <c:v>-2.8999999983625457E-6</c:v>
                </c:pt>
                <c:pt idx="2">
                  <c:v>-2.7000000031307536E-6</c:v>
                </c:pt>
                <c:pt idx="3">
                  <c:v>-2.7000000031307536E-6</c:v>
                </c:pt>
                <c:pt idx="4">
                  <c:v>-2.7000000031307536E-6</c:v>
                </c:pt>
                <c:pt idx="5">
                  <c:v>-2.7000000031307536E-6</c:v>
                </c:pt>
                <c:pt idx="6">
                  <c:v>-2.8999999983625457E-6</c:v>
                </c:pt>
                <c:pt idx="7">
                  <c:v>-2.9999999995311555E-6</c:v>
                </c:pt>
                <c:pt idx="8">
                  <c:v>-3.3000000030369847E-6</c:v>
                </c:pt>
                <c:pt idx="9">
                  <c:v>-3.5999999994373866E-6</c:v>
                </c:pt>
                <c:pt idx="10">
                  <c:v>-3.9000000029432158E-6</c:v>
                </c:pt>
                <c:pt idx="11">
                  <c:v>-4.3000000005122274E-6</c:v>
                </c:pt>
                <c:pt idx="12">
                  <c:v>-4.699999998081239E-6</c:v>
                </c:pt>
                <c:pt idx="13">
                  <c:v>-5.100000002755678E-6</c:v>
                </c:pt>
                <c:pt idx="14">
                  <c:v>-5.3999999991560799E-6</c:v>
                </c:pt>
                <c:pt idx="15">
                  <c:v>-5.7999999967250915E-6</c:v>
                </c:pt>
                <c:pt idx="16">
                  <c:v>-6.1000000002309207E-6</c:v>
                </c:pt>
                <c:pt idx="17">
                  <c:v>-6.3999999966313226E-6</c:v>
                </c:pt>
                <c:pt idx="18">
                  <c:v>-6.7000000001371518E-6</c:v>
                </c:pt>
                <c:pt idx="19">
                  <c:v>-6.9999999965375537E-6</c:v>
                </c:pt>
                <c:pt idx="20">
                  <c:v>-7.3000000000433829E-6</c:v>
                </c:pt>
                <c:pt idx="21">
                  <c:v>-7.5999999964437848E-6</c:v>
                </c:pt>
                <c:pt idx="22">
                  <c:v>-7.7999999987810043E-6</c:v>
                </c:pt>
                <c:pt idx="23">
                  <c:v>-8.0000000011182237E-6</c:v>
                </c:pt>
                <c:pt idx="24">
                  <c:v>-8.2000000034554432E-6</c:v>
                </c:pt>
                <c:pt idx="25">
                  <c:v>-8.3999999986872353E-6</c:v>
                </c:pt>
                <c:pt idx="26">
                  <c:v>-8.6000000010244548E-6</c:v>
                </c:pt>
                <c:pt idx="27">
                  <c:v>-8.7000000021930646E-6</c:v>
                </c:pt>
                <c:pt idx="28">
                  <c:v>-8.8000000033616743E-6</c:v>
                </c:pt>
                <c:pt idx="29">
                  <c:v>-8.8999999974248567E-6</c:v>
                </c:pt>
                <c:pt idx="30">
                  <c:v>-8.9999999985934664E-6</c:v>
                </c:pt>
                <c:pt idx="31">
                  <c:v>-8.9999999985934664E-6</c:v>
                </c:pt>
                <c:pt idx="32">
                  <c:v>-8.9999999985934664E-6</c:v>
                </c:pt>
                <c:pt idx="33">
                  <c:v>-8.9999999985934664E-6</c:v>
                </c:pt>
                <c:pt idx="34">
                  <c:v>-8.9999999985934664E-6</c:v>
                </c:pt>
                <c:pt idx="35">
                  <c:v>-8.9999999985934664E-6</c:v>
                </c:pt>
                <c:pt idx="36">
                  <c:v>-8.8999999974248567E-6</c:v>
                </c:pt>
                <c:pt idx="37">
                  <c:v>-8.8999999974248567E-6</c:v>
                </c:pt>
                <c:pt idx="38">
                  <c:v>-8.8000000033616743E-6</c:v>
                </c:pt>
                <c:pt idx="39">
                  <c:v>-8.7000000021930646E-6</c:v>
                </c:pt>
                <c:pt idx="40">
                  <c:v>-8.7000000021930646E-6</c:v>
                </c:pt>
                <c:pt idx="41">
                  <c:v>-8.6000000010244548E-6</c:v>
                </c:pt>
                <c:pt idx="42">
                  <c:v>-8.4999999998558451E-6</c:v>
                </c:pt>
                <c:pt idx="43">
                  <c:v>-8.3999999986872353E-6</c:v>
                </c:pt>
                <c:pt idx="44">
                  <c:v>-8.2000000034554432E-6</c:v>
                </c:pt>
                <c:pt idx="45">
                  <c:v>-8.1000000022868335E-6</c:v>
                </c:pt>
                <c:pt idx="46">
                  <c:v>-8.0000000011182237E-6</c:v>
                </c:pt>
                <c:pt idx="47">
                  <c:v>-7.899999999949614E-6</c:v>
                </c:pt>
                <c:pt idx="48">
                  <c:v>-7.7999999987810043E-6</c:v>
                </c:pt>
                <c:pt idx="49">
                  <c:v>-7.6999999976123945E-6</c:v>
                </c:pt>
                <c:pt idx="50">
                  <c:v>-7.6999999976123945E-6</c:v>
                </c:pt>
                <c:pt idx="51">
                  <c:v>-7.5000000023806024E-6</c:v>
                </c:pt>
                <c:pt idx="52">
                  <c:v>-7.4000000012119926E-6</c:v>
                </c:pt>
                <c:pt idx="53">
                  <c:v>-7.3000000000433829E-6</c:v>
                </c:pt>
                <c:pt idx="54">
                  <c:v>-7.3000000000433829E-6</c:v>
                </c:pt>
                <c:pt idx="55">
                  <c:v>-7.1999999988747732E-6</c:v>
                </c:pt>
                <c:pt idx="56">
                  <c:v>-7.0999999977061634E-6</c:v>
                </c:pt>
                <c:pt idx="57">
                  <c:v>-6.9999999965375537E-6</c:v>
                </c:pt>
                <c:pt idx="58">
                  <c:v>-6.9999999965375537E-6</c:v>
                </c:pt>
                <c:pt idx="59">
                  <c:v>-6.9000000024743713E-6</c:v>
                </c:pt>
                <c:pt idx="60">
                  <c:v>-6.9000000024743713E-6</c:v>
                </c:pt>
                <c:pt idx="61">
                  <c:v>-6.9000000024743713E-6</c:v>
                </c:pt>
                <c:pt idx="62">
                  <c:v>-6.8000000013057615E-6</c:v>
                </c:pt>
                <c:pt idx="63">
                  <c:v>-6.8000000013057615E-6</c:v>
                </c:pt>
                <c:pt idx="64">
                  <c:v>-6.8000000013057615E-6</c:v>
                </c:pt>
                <c:pt idx="65">
                  <c:v>-6.8000000013057615E-6</c:v>
                </c:pt>
                <c:pt idx="66">
                  <c:v>-6.7000000001371518E-6</c:v>
                </c:pt>
                <c:pt idx="67">
                  <c:v>-6.7000000001371518E-6</c:v>
                </c:pt>
                <c:pt idx="68">
                  <c:v>-6.7000000001371518E-6</c:v>
                </c:pt>
                <c:pt idx="69">
                  <c:v>-6.7000000001371518E-6</c:v>
                </c:pt>
                <c:pt idx="70">
                  <c:v>-6.7000000001371518E-6</c:v>
                </c:pt>
                <c:pt idx="71">
                  <c:v>-6.7000000001371518E-6</c:v>
                </c:pt>
                <c:pt idx="72">
                  <c:v>-6.7000000001371518E-6</c:v>
                </c:pt>
                <c:pt idx="73">
                  <c:v>-6.7000000001371518E-6</c:v>
                </c:pt>
                <c:pt idx="74">
                  <c:v>-6.7000000001371518E-6</c:v>
                </c:pt>
                <c:pt idx="75">
                  <c:v>-6.7000000001371518E-6</c:v>
                </c:pt>
                <c:pt idx="76">
                  <c:v>-6.7000000001371518E-6</c:v>
                </c:pt>
                <c:pt idx="77">
                  <c:v>-6.7000000001371518E-6</c:v>
                </c:pt>
                <c:pt idx="78">
                  <c:v>-6.7000000001371518E-6</c:v>
                </c:pt>
                <c:pt idx="79">
                  <c:v>-6.7000000001371518E-6</c:v>
                </c:pt>
                <c:pt idx="80">
                  <c:v>-6.7000000001371518E-6</c:v>
                </c:pt>
                <c:pt idx="81">
                  <c:v>-6.7000000001371518E-6</c:v>
                </c:pt>
                <c:pt idx="82">
                  <c:v>-6.7000000001371518E-6</c:v>
                </c:pt>
                <c:pt idx="83">
                  <c:v>-6.7000000001371518E-6</c:v>
                </c:pt>
                <c:pt idx="84">
                  <c:v>-6.7000000001371518E-6</c:v>
                </c:pt>
                <c:pt idx="85">
                  <c:v>-6.7000000001371518E-6</c:v>
                </c:pt>
                <c:pt idx="86">
                  <c:v>-6.7000000001371518E-6</c:v>
                </c:pt>
                <c:pt idx="87">
                  <c:v>-6.7000000001371518E-6</c:v>
                </c:pt>
                <c:pt idx="88">
                  <c:v>-6.7000000001371518E-6</c:v>
                </c:pt>
                <c:pt idx="89">
                  <c:v>-6.7000000001371518E-6</c:v>
                </c:pt>
                <c:pt idx="90">
                  <c:v>-6.7000000001371518E-6</c:v>
                </c:pt>
                <c:pt idx="91">
                  <c:v>-6.7000000001371518E-6</c:v>
                </c:pt>
                <c:pt idx="92">
                  <c:v>-6.7000000001371518E-6</c:v>
                </c:pt>
                <c:pt idx="93">
                  <c:v>-6.8000000013057615E-6</c:v>
                </c:pt>
                <c:pt idx="94">
                  <c:v>-6.8000000013057615E-6</c:v>
                </c:pt>
                <c:pt idx="95">
                  <c:v>-6.8000000013057615E-6</c:v>
                </c:pt>
                <c:pt idx="96">
                  <c:v>-6.8000000013057615E-6</c:v>
                </c:pt>
                <c:pt idx="97">
                  <c:v>-6.8000000013057615E-6</c:v>
                </c:pt>
                <c:pt idx="98">
                  <c:v>-6.8000000013057615E-6</c:v>
                </c:pt>
                <c:pt idx="99">
                  <c:v>-6.8000000013057615E-6</c:v>
                </c:pt>
                <c:pt idx="100">
                  <c:v>-6.8000000013057615E-6</c:v>
                </c:pt>
                <c:pt idx="101">
                  <c:v>-6.8000000013057615E-6</c:v>
                </c:pt>
                <c:pt idx="102">
                  <c:v>-6.8000000013057615E-6</c:v>
                </c:pt>
                <c:pt idx="103">
                  <c:v>-6.8000000013057615E-6</c:v>
                </c:pt>
                <c:pt idx="104">
                  <c:v>-6.8000000013057615E-6</c:v>
                </c:pt>
                <c:pt idx="105">
                  <c:v>-6.8000000013057615E-6</c:v>
                </c:pt>
                <c:pt idx="106">
                  <c:v>-6.8000000013057615E-6</c:v>
                </c:pt>
                <c:pt idx="107">
                  <c:v>-6.8000000013057615E-6</c:v>
                </c:pt>
                <c:pt idx="108">
                  <c:v>-6.8000000013057615E-6</c:v>
                </c:pt>
                <c:pt idx="109">
                  <c:v>-6.8000000013057615E-6</c:v>
                </c:pt>
                <c:pt idx="110">
                  <c:v>-6.8000000013057615E-6</c:v>
                </c:pt>
                <c:pt idx="111">
                  <c:v>-6.8000000013057615E-6</c:v>
                </c:pt>
                <c:pt idx="112">
                  <c:v>-6.8000000013057615E-6</c:v>
                </c:pt>
                <c:pt idx="113">
                  <c:v>-6.8000000013057615E-6</c:v>
                </c:pt>
                <c:pt idx="114">
                  <c:v>-6.9000000024743713E-6</c:v>
                </c:pt>
                <c:pt idx="115">
                  <c:v>-6.9000000024743713E-6</c:v>
                </c:pt>
                <c:pt idx="116">
                  <c:v>-6.9000000024743713E-6</c:v>
                </c:pt>
                <c:pt idx="117">
                  <c:v>-6.9000000024743713E-6</c:v>
                </c:pt>
                <c:pt idx="118">
                  <c:v>-6.9000000024743713E-6</c:v>
                </c:pt>
                <c:pt idx="119">
                  <c:v>-6.9000000024743713E-6</c:v>
                </c:pt>
                <c:pt idx="120">
                  <c:v>-6.9000000024743713E-6</c:v>
                </c:pt>
                <c:pt idx="121">
                  <c:v>-6.9000000024743713E-6</c:v>
                </c:pt>
                <c:pt idx="122">
                  <c:v>-6.9000000024743713E-6</c:v>
                </c:pt>
                <c:pt idx="123">
                  <c:v>-6.9000000024743713E-6</c:v>
                </c:pt>
                <c:pt idx="124">
                  <c:v>-6.9000000024743713E-6</c:v>
                </c:pt>
                <c:pt idx="125">
                  <c:v>-6.9000000024743713E-6</c:v>
                </c:pt>
                <c:pt idx="126">
                  <c:v>-6.9000000024743713E-6</c:v>
                </c:pt>
                <c:pt idx="127">
                  <c:v>-6.9000000024743713E-6</c:v>
                </c:pt>
                <c:pt idx="128">
                  <c:v>-6.9000000024743713E-6</c:v>
                </c:pt>
                <c:pt idx="129">
                  <c:v>-6.9000000024743713E-6</c:v>
                </c:pt>
                <c:pt idx="130">
                  <c:v>-6.9000000024743713E-6</c:v>
                </c:pt>
                <c:pt idx="131">
                  <c:v>-6.9000000024743713E-6</c:v>
                </c:pt>
                <c:pt idx="132">
                  <c:v>-6.9000000024743713E-6</c:v>
                </c:pt>
                <c:pt idx="133">
                  <c:v>-6.9000000024743713E-6</c:v>
                </c:pt>
                <c:pt idx="134">
                  <c:v>-6.8000000013057615E-6</c:v>
                </c:pt>
                <c:pt idx="135">
                  <c:v>-6.8000000013057615E-6</c:v>
                </c:pt>
                <c:pt idx="136">
                  <c:v>-6.8000000013057615E-6</c:v>
                </c:pt>
                <c:pt idx="137">
                  <c:v>-6.8000000013057615E-6</c:v>
                </c:pt>
                <c:pt idx="138">
                  <c:v>-6.8000000013057615E-6</c:v>
                </c:pt>
                <c:pt idx="139">
                  <c:v>-6.8000000013057615E-6</c:v>
                </c:pt>
                <c:pt idx="140">
                  <c:v>-6.8000000013057615E-6</c:v>
                </c:pt>
                <c:pt idx="141">
                  <c:v>-6.8000000013057615E-6</c:v>
                </c:pt>
                <c:pt idx="142">
                  <c:v>-6.8000000013057615E-6</c:v>
                </c:pt>
                <c:pt idx="143">
                  <c:v>-6.8000000013057615E-6</c:v>
                </c:pt>
                <c:pt idx="144">
                  <c:v>-6.8000000013057615E-6</c:v>
                </c:pt>
                <c:pt idx="145">
                  <c:v>-6.8000000013057615E-6</c:v>
                </c:pt>
                <c:pt idx="146">
                  <c:v>-6.8000000013057615E-6</c:v>
                </c:pt>
                <c:pt idx="147">
                  <c:v>-6.8000000013057615E-6</c:v>
                </c:pt>
                <c:pt idx="148">
                  <c:v>-6.8000000013057615E-6</c:v>
                </c:pt>
                <c:pt idx="149">
                  <c:v>-6.8000000013057615E-6</c:v>
                </c:pt>
                <c:pt idx="150">
                  <c:v>-6.8000000013057615E-6</c:v>
                </c:pt>
                <c:pt idx="151">
                  <c:v>-6.7000000001371518E-6</c:v>
                </c:pt>
                <c:pt idx="152">
                  <c:v>-6.7000000001371518E-6</c:v>
                </c:pt>
                <c:pt idx="153">
                  <c:v>-6.7000000001371518E-6</c:v>
                </c:pt>
                <c:pt idx="154">
                  <c:v>-6.7000000001371518E-6</c:v>
                </c:pt>
                <c:pt idx="155">
                  <c:v>-6.7000000001371518E-6</c:v>
                </c:pt>
                <c:pt idx="156">
                  <c:v>-6.7000000001371518E-6</c:v>
                </c:pt>
                <c:pt idx="157">
                  <c:v>-6.7000000001371518E-6</c:v>
                </c:pt>
                <c:pt idx="158">
                  <c:v>-6.7000000001371518E-6</c:v>
                </c:pt>
                <c:pt idx="159">
                  <c:v>-6.7000000001371518E-6</c:v>
                </c:pt>
                <c:pt idx="160">
                  <c:v>-6.7000000001371518E-6</c:v>
                </c:pt>
                <c:pt idx="161">
                  <c:v>-6.7000000001371518E-6</c:v>
                </c:pt>
                <c:pt idx="162">
                  <c:v>-6.7000000001371518E-6</c:v>
                </c:pt>
                <c:pt idx="163">
                  <c:v>-6.7000000001371518E-6</c:v>
                </c:pt>
                <c:pt idx="164">
                  <c:v>-6.7000000001371518E-6</c:v>
                </c:pt>
                <c:pt idx="165">
                  <c:v>-6.7000000001371518E-6</c:v>
                </c:pt>
                <c:pt idx="166">
                  <c:v>-6.7000000001371518E-6</c:v>
                </c:pt>
                <c:pt idx="167">
                  <c:v>-6.8000000013057615E-6</c:v>
                </c:pt>
                <c:pt idx="168">
                  <c:v>-6.8000000013057615E-6</c:v>
                </c:pt>
                <c:pt idx="169">
                  <c:v>-6.8000000013057615E-6</c:v>
                </c:pt>
                <c:pt idx="170">
                  <c:v>-6.8000000013057615E-6</c:v>
                </c:pt>
                <c:pt idx="171">
                  <c:v>-6.8000000013057615E-6</c:v>
                </c:pt>
                <c:pt idx="172">
                  <c:v>-6.8000000013057615E-6</c:v>
                </c:pt>
                <c:pt idx="173">
                  <c:v>-6.8000000013057615E-6</c:v>
                </c:pt>
                <c:pt idx="174">
                  <c:v>-6.8000000013057615E-6</c:v>
                </c:pt>
                <c:pt idx="175">
                  <c:v>-6.8000000013057615E-6</c:v>
                </c:pt>
                <c:pt idx="176">
                  <c:v>-6.9000000024743713E-6</c:v>
                </c:pt>
                <c:pt idx="177">
                  <c:v>-6.9000000024743713E-6</c:v>
                </c:pt>
                <c:pt idx="178">
                  <c:v>-6.9000000024743713E-6</c:v>
                </c:pt>
                <c:pt idx="179">
                  <c:v>-6.9000000024743713E-6</c:v>
                </c:pt>
                <c:pt idx="180">
                  <c:v>-6.9000000024743713E-6</c:v>
                </c:pt>
                <c:pt idx="181">
                  <c:v>-6.9000000024743713E-6</c:v>
                </c:pt>
                <c:pt idx="182">
                  <c:v>-6.9000000024743713E-6</c:v>
                </c:pt>
                <c:pt idx="183">
                  <c:v>-6.9000000024743713E-6</c:v>
                </c:pt>
                <c:pt idx="184">
                  <c:v>-6.9000000024743713E-6</c:v>
                </c:pt>
                <c:pt idx="185">
                  <c:v>-6.9999999965375537E-6</c:v>
                </c:pt>
                <c:pt idx="186">
                  <c:v>-6.9999999965375537E-6</c:v>
                </c:pt>
                <c:pt idx="187">
                  <c:v>-6.9999999965375537E-6</c:v>
                </c:pt>
                <c:pt idx="188">
                  <c:v>-6.9999999965375537E-6</c:v>
                </c:pt>
                <c:pt idx="189">
                  <c:v>-6.9999999965375537E-6</c:v>
                </c:pt>
                <c:pt idx="190">
                  <c:v>-6.9999999965375537E-6</c:v>
                </c:pt>
                <c:pt idx="191">
                  <c:v>-6.9999999965375537E-6</c:v>
                </c:pt>
                <c:pt idx="192">
                  <c:v>-6.9999999965375537E-6</c:v>
                </c:pt>
                <c:pt idx="193">
                  <c:v>-6.9999999965375537E-6</c:v>
                </c:pt>
                <c:pt idx="194">
                  <c:v>-6.9999999965375537E-6</c:v>
                </c:pt>
                <c:pt idx="195">
                  <c:v>-6.9999999965375537E-6</c:v>
                </c:pt>
                <c:pt idx="196">
                  <c:v>-6.9999999965375537E-6</c:v>
                </c:pt>
                <c:pt idx="197">
                  <c:v>-6.9999999965375537E-6</c:v>
                </c:pt>
                <c:pt idx="198">
                  <c:v>-6.9999999965375537E-6</c:v>
                </c:pt>
                <c:pt idx="199">
                  <c:v>-6.9999999965375537E-6</c:v>
                </c:pt>
                <c:pt idx="200">
                  <c:v>-7.0999999977061634E-6</c:v>
                </c:pt>
                <c:pt idx="201">
                  <c:v>-7.0999999977061634E-6</c:v>
                </c:pt>
                <c:pt idx="202">
                  <c:v>-7.0999999977061634E-6</c:v>
                </c:pt>
                <c:pt idx="203">
                  <c:v>-7.0999999977061634E-6</c:v>
                </c:pt>
                <c:pt idx="204">
                  <c:v>-7.0999999977061634E-6</c:v>
                </c:pt>
                <c:pt idx="205">
                  <c:v>-7.0999999977061634E-6</c:v>
                </c:pt>
                <c:pt idx="206">
                  <c:v>-7.0999999977061634E-6</c:v>
                </c:pt>
                <c:pt idx="207">
                  <c:v>-7.0999999977061634E-6</c:v>
                </c:pt>
                <c:pt idx="208">
                  <c:v>-7.0999999977061634E-6</c:v>
                </c:pt>
                <c:pt idx="209">
                  <c:v>-7.0999999977061634E-6</c:v>
                </c:pt>
                <c:pt idx="210">
                  <c:v>-7.0999999977061634E-6</c:v>
                </c:pt>
                <c:pt idx="211">
                  <c:v>-7.0999999977061634E-6</c:v>
                </c:pt>
                <c:pt idx="212">
                  <c:v>-7.0999999977061634E-6</c:v>
                </c:pt>
                <c:pt idx="213">
                  <c:v>-7.0999999977061634E-6</c:v>
                </c:pt>
                <c:pt idx="214">
                  <c:v>-7.0999999977061634E-6</c:v>
                </c:pt>
                <c:pt idx="215">
                  <c:v>-7.0999999977061634E-6</c:v>
                </c:pt>
                <c:pt idx="216">
                  <c:v>-7.0999999977061634E-6</c:v>
                </c:pt>
                <c:pt idx="217">
                  <c:v>-7.0999999977061634E-6</c:v>
                </c:pt>
                <c:pt idx="218">
                  <c:v>-7.0999999977061634E-6</c:v>
                </c:pt>
                <c:pt idx="219">
                  <c:v>-7.0999999977061634E-6</c:v>
                </c:pt>
                <c:pt idx="220">
                  <c:v>-7.0999999977061634E-6</c:v>
                </c:pt>
                <c:pt idx="221">
                  <c:v>-7.0999999977061634E-6</c:v>
                </c:pt>
                <c:pt idx="222">
                  <c:v>-7.0999999977061634E-6</c:v>
                </c:pt>
                <c:pt idx="223">
                  <c:v>-7.0999999977061634E-6</c:v>
                </c:pt>
                <c:pt idx="224">
                  <c:v>-7.0999999977061634E-6</c:v>
                </c:pt>
                <c:pt idx="225">
                  <c:v>-7.0999999977061634E-6</c:v>
                </c:pt>
                <c:pt idx="226">
                  <c:v>-7.0999999977061634E-6</c:v>
                </c:pt>
                <c:pt idx="227">
                  <c:v>-7.0999999977061634E-6</c:v>
                </c:pt>
                <c:pt idx="228">
                  <c:v>-7.0999999977061634E-6</c:v>
                </c:pt>
                <c:pt idx="229">
                  <c:v>-7.0999999977061634E-6</c:v>
                </c:pt>
                <c:pt idx="230">
                  <c:v>-7.0999999977061634E-6</c:v>
                </c:pt>
                <c:pt idx="231">
                  <c:v>-7.0999999977061634E-6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-4.0120908999999996</c:v>
                </c:pt>
                <c:pt idx="1">
                  <c:v>-4.0120937000000003</c:v>
                </c:pt>
                <c:pt idx="2">
                  <c:v>-4.0120962000000002</c:v>
                </c:pt>
                <c:pt idx="3">
                  <c:v>-4.0120975000000003</c:v>
                </c:pt>
                <c:pt idx="4">
                  <c:v>-4.0120985999999998</c:v>
                </c:pt>
                <c:pt idx="5">
                  <c:v>-4.0120991000000004</c:v>
                </c:pt>
                <c:pt idx="6">
                  <c:v>-4.0120997000000003</c:v>
                </c:pt>
                <c:pt idx="7">
                  <c:v>-4.0121003000000002</c:v>
                </c:pt>
                <c:pt idx="8">
                  <c:v>-4.0121012</c:v>
                </c:pt>
                <c:pt idx="9">
                  <c:v>-4.0121020999999999</c:v>
                </c:pt>
                <c:pt idx="10">
                  <c:v>-4.0121031</c:v>
                </c:pt>
                <c:pt idx="11">
                  <c:v>-4.0121041000000002</c:v>
                </c:pt>
                <c:pt idx="12">
                  <c:v>-4.0121048000000004</c:v>
                </c:pt>
                <c:pt idx="13">
                  <c:v>-4.0121054999999997</c:v>
                </c:pt>
                <c:pt idx="14">
                  <c:v>-4.0121060000000002</c:v>
                </c:pt>
                <c:pt idx="15">
                  <c:v>-4.0121064000000004</c:v>
                </c:pt>
                <c:pt idx="16">
                  <c:v>-4.0121067999999998</c:v>
                </c:pt>
                <c:pt idx="17">
                  <c:v>-4.0121070999999997</c:v>
                </c:pt>
                <c:pt idx="18">
                  <c:v>-4.0121073000000003</c:v>
                </c:pt>
                <c:pt idx="19">
                  <c:v>-4.0121074999999999</c:v>
                </c:pt>
                <c:pt idx="20">
                  <c:v>-4.0121076999999996</c:v>
                </c:pt>
                <c:pt idx="21">
                  <c:v>-4.0121077999999999</c:v>
                </c:pt>
                <c:pt idx="22">
                  <c:v>-4.0121079000000002</c:v>
                </c:pt>
                <c:pt idx="23">
                  <c:v>-4.0121079000000002</c:v>
                </c:pt>
                <c:pt idx="24">
                  <c:v>-4.0121079000000002</c:v>
                </c:pt>
                <c:pt idx="25">
                  <c:v>-4.0121079000000002</c:v>
                </c:pt>
                <c:pt idx="26">
                  <c:v>-4.0121077999999999</c:v>
                </c:pt>
                <c:pt idx="27">
                  <c:v>-4.0121077999999999</c:v>
                </c:pt>
                <c:pt idx="28">
                  <c:v>-4.0121076999999996</c:v>
                </c:pt>
                <c:pt idx="29">
                  <c:v>-4.0121076000000002</c:v>
                </c:pt>
                <c:pt idx="30">
                  <c:v>-4.0121074999999999</c:v>
                </c:pt>
                <c:pt idx="31">
                  <c:v>-4.0121073999999997</c:v>
                </c:pt>
                <c:pt idx="32">
                  <c:v>-4.0121073000000003</c:v>
                </c:pt>
                <c:pt idx="33">
                  <c:v>-4.0121073000000003</c:v>
                </c:pt>
                <c:pt idx="34">
                  <c:v>-4.0121072</c:v>
                </c:pt>
                <c:pt idx="35">
                  <c:v>-4.0121072</c:v>
                </c:pt>
                <c:pt idx="36">
                  <c:v>-4.0121072</c:v>
                </c:pt>
                <c:pt idx="37">
                  <c:v>-4.0121070999999997</c:v>
                </c:pt>
                <c:pt idx="38">
                  <c:v>-4.0121070999999997</c:v>
                </c:pt>
                <c:pt idx="39">
                  <c:v>-4.0121070999999997</c:v>
                </c:pt>
                <c:pt idx="40">
                  <c:v>-4.0121072</c:v>
                </c:pt>
                <c:pt idx="41">
                  <c:v>-4.0121072</c:v>
                </c:pt>
                <c:pt idx="42">
                  <c:v>-4.0121072</c:v>
                </c:pt>
                <c:pt idx="43">
                  <c:v>-4.0121073000000003</c:v>
                </c:pt>
                <c:pt idx="44">
                  <c:v>-4.0121073999999997</c:v>
                </c:pt>
                <c:pt idx="45">
                  <c:v>-4.0121074999999999</c:v>
                </c:pt>
                <c:pt idx="46">
                  <c:v>-4.0121076000000002</c:v>
                </c:pt>
                <c:pt idx="47">
                  <c:v>-4.0121077999999999</c:v>
                </c:pt>
                <c:pt idx="48">
                  <c:v>-4.0121079000000002</c:v>
                </c:pt>
                <c:pt idx="49">
                  <c:v>-4.0121080999999998</c:v>
                </c:pt>
                <c:pt idx="50">
                  <c:v>-4.0121082000000001</c:v>
                </c:pt>
                <c:pt idx="51">
                  <c:v>-4.0121083999999998</c:v>
                </c:pt>
                <c:pt idx="52">
                  <c:v>-4.0121086000000004</c:v>
                </c:pt>
                <c:pt idx="53">
                  <c:v>-4.0121089000000003</c:v>
                </c:pt>
                <c:pt idx="54">
                  <c:v>-4.0121091</c:v>
                </c:pt>
                <c:pt idx="55">
                  <c:v>-4.0121092999999997</c:v>
                </c:pt>
                <c:pt idx="56">
                  <c:v>-4.0121093999999999</c:v>
                </c:pt>
                <c:pt idx="57">
                  <c:v>-4.0121096999999999</c:v>
                </c:pt>
                <c:pt idx="58">
                  <c:v>-4.0121098999999996</c:v>
                </c:pt>
                <c:pt idx="59">
                  <c:v>-4.0121101000000001</c:v>
                </c:pt>
                <c:pt idx="60">
                  <c:v>-4.0121102999999998</c:v>
                </c:pt>
                <c:pt idx="61">
                  <c:v>-4.0121105999999997</c:v>
                </c:pt>
                <c:pt idx="62">
                  <c:v>-4.0121107</c:v>
                </c:pt>
                <c:pt idx="63">
                  <c:v>-4.0121108999999997</c:v>
                </c:pt>
                <c:pt idx="64">
                  <c:v>-4.0121111000000003</c:v>
                </c:pt>
                <c:pt idx="65">
                  <c:v>-4.0121112999999999</c:v>
                </c:pt>
                <c:pt idx="66">
                  <c:v>-4.0121114000000002</c:v>
                </c:pt>
                <c:pt idx="67">
                  <c:v>-4.0121115999999999</c:v>
                </c:pt>
                <c:pt idx="68">
                  <c:v>-4.0121117999999996</c:v>
                </c:pt>
                <c:pt idx="69">
                  <c:v>-4.0121118999999998</c:v>
                </c:pt>
                <c:pt idx="70">
                  <c:v>-4.0121120000000001</c:v>
                </c:pt>
                <c:pt idx="71">
                  <c:v>-4.0121121999999998</c:v>
                </c:pt>
                <c:pt idx="72">
                  <c:v>-4.0121123000000001</c:v>
                </c:pt>
                <c:pt idx="73">
                  <c:v>-4.0121124000000004</c:v>
                </c:pt>
                <c:pt idx="74">
                  <c:v>-4.0121124999999997</c:v>
                </c:pt>
                <c:pt idx="75">
                  <c:v>-4.0121126</c:v>
                </c:pt>
                <c:pt idx="76">
                  <c:v>-4.0121127000000003</c:v>
                </c:pt>
                <c:pt idx="77">
                  <c:v>-4.0121127999999997</c:v>
                </c:pt>
                <c:pt idx="78">
                  <c:v>-4.0121129</c:v>
                </c:pt>
                <c:pt idx="79">
                  <c:v>-4.0121130000000003</c:v>
                </c:pt>
                <c:pt idx="80">
                  <c:v>-4.0121130000000003</c:v>
                </c:pt>
                <c:pt idx="81">
                  <c:v>-4.0121130999999997</c:v>
                </c:pt>
                <c:pt idx="82">
                  <c:v>-4.0121131999999999</c:v>
                </c:pt>
                <c:pt idx="83">
                  <c:v>-4.0121131999999999</c:v>
                </c:pt>
                <c:pt idx="84">
                  <c:v>-4.0121133000000002</c:v>
                </c:pt>
                <c:pt idx="85">
                  <c:v>-4.0121133000000002</c:v>
                </c:pt>
                <c:pt idx="86">
                  <c:v>-4.0121133999999996</c:v>
                </c:pt>
                <c:pt idx="87">
                  <c:v>-4.0121133999999996</c:v>
                </c:pt>
                <c:pt idx="88">
                  <c:v>-4.0121133999999996</c:v>
                </c:pt>
                <c:pt idx="89">
                  <c:v>-4.0121134999999999</c:v>
                </c:pt>
                <c:pt idx="90">
                  <c:v>-4.0121134999999999</c:v>
                </c:pt>
                <c:pt idx="91">
                  <c:v>-4.0121134999999999</c:v>
                </c:pt>
                <c:pt idx="92">
                  <c:v>-4.0121134999999999</c:v>
                </c:pt>
                <c:pt idx="93">
                  <c:v>-4.0121134999999999</c:v>
                </c:pt>
                <c:pt idx="94">
                  <c:v>-4.0121134999999999</c:v>
                </c:pt>
                <c:pt idx="95">
                  <c:v>-4.0121134999999999</c:v>
                </c:pt>
                <c:pt idx="96">
                  <c:v>-4.0121134999999999</c:v>
                </c:pt>
                <c:pt idx="97">
                  <c:v>-4.0121134999999999</c:v>
                </c:pt>
                <c:pt idx="98">
                  <c:v>-4.0121134999999999</c:v>
                </c:pt>
                <c:pt idx="99">
                  <c:v>-4.0121136000000002</c:v>
                </c:pt>
                <c:pt idx="100">
                  <c:v>-4.0121136000000002</c:v>
                </c:pt>
                <c:pt idx="101">
                  <c:v>-4.0121136000000002</c:v>
                </c:pt>
                <c:pt idx="102">
                  <c:v>-4.0121136000000002</c:v>
                </c:pt>
                <c:pt idx="103">
                  <c:v>-4.0121136000000002</c:v>
                </c:pt>
                <c:pt idx="104">
                  <c:v>-4.0121136000000002</c:v>
                </c:pt>
                <c:pt idx="105">
                  <c:v>-4.0121136000000002</c:v>
                </c:pt>
                <c:pt idx="106">
                  <c:v>-4.0121136000000002</c:v>
                </c:pt>
                <c:pt idx="107">
                  <c:v>-4.0121134999999999</c:v>
                </c:pt>
                <c:pt idx="108">
                  <c:v>-4.0121134999999999</c:v>
                </c:pt>
                <c:pt idx="109">
                  <c:v>-4.0121134999999999</c:v>
                </c:pt>
                <c:pt idx="110">
                  <c:v>-4.0121134999999999</c:v>
                </c:pt>
                <c:pt idx="111">
                  <c:v>-4.0121134999999999</c:v>
                </c:pt>
                <c:pt idx="112">
                  <c:v>-4.0121134999999999</c:v>
                </c:pt>
                <c:pt idx="113">
                  <c:v>-4.0121134999999999</c:v>
                </c:pt>
                <c:pt idx="114">
                  <c:v>-4.0121134999999999</c:v>
                </c:pt>
                <c:pt idx="115">
                  <c:v>-4.0121134999999999</c:v>
                </c:pt>
                <c:pt idx="116">
                  <c:v>-4.0121133999999996</c:v>
                </c:pt>
                <c:pt idx="117">
                  <c:v>-4.0121133999999996</c:v>
                </c:pt>
                <c:pt idx="118">
                  <c:v>-4.0121133999999996</c:v>
                </c:pt>
                <c:pt idx="119">
                  <c:v>-4.0121133999999996</c:v>
                </c:pt>
                <c:pt idx="120">
                  <c:v>-4.0121133999999996</c:v>
                </c:pt>
                <c:pt idx="121">
                  <c:v>-4.0121133999999996</c:v>
                </c:pt>
                <c:pt idx="122">
                  <c:v>-4.0121133000000002</c:v>
                </c:pt>
                <c:pt idx="123">
                  <c:v>-4.0121133000000002</c:v>
                </c:pt>
                <c:pt idx="124">
                  <c:v>-4.0121133000000002</c:v>
                </c:pt>
                <c:pt idx="125">
                  <c:v>-4.0121133000000002</c:v>
                </c:pt>
                <c:pt idx="126">
                  <c:v>-4.0121133000000002</c:v>
                </c:pt>
                <c:pt idx="127">
                  <c:v>-4.0121133000000002</c:v>
                </c:pt>
                <c:pt idx="128">
                  <c:v>-4.0121133000000002</c:v>
                </c:pt>
                <c:pt idx="129">
                  <c:v>-4.0121133000000002</c:v>
                </c:pt>
                <c:pt idx="130">
                  <c:v>-4.0121133000000002</c:v>
                </c:pt>
                <c:pt idx="131">
                  <c:v>-4.0121133000000002</c:v>
                </c:pt>
                <c:pt idx="132">
                  <c:v>-4.0121133000000002</c:v>
                </c:pt>
                <c:pt idx="133">
                  <c:v>-4.0121133000000002</c:v>
                </c:pt>
                <c:pt idx="134">
                  <c:v>-4.0121133000000002</c:v>
                </c:pt>
                <c:pt idx="135">
                  <c:v>-4.0121131999999999</c:v>
                </c:pt>
                <c:pt idx="136">
                  <c:v>-4.0121131999999999</c:v>
                </c:pt>
                <c:pt idx="137">
                  <c:v>-4.0121131999999999</c:v>
                </c:pt>
                <c:pt idx="138">
                  <c:v>-4.0121131999999999</c:v>
                </c:pt>
                <c:pt idx="139">
                  <c:v>-4.0121131999999999</c:v>
                </c:pt>
                <c:pt idx="140">
                  <c:v>-4.0121131999999999</c:v>
                </c:pt>
                <c:pt idx="141">
                  <c:v>-4.0121131999999999</c:v>
                </c:pt>
                <c:pt idx="142">
                  <c:v>-4.0121131999999999</c:v>
                </c:pt>
                <c:pt idx="143">
                  <c:v>-4.0121131999999999</c:v>
                </c:pt>
                <c:pt idx="144">
                  <c:v>-4.0121131999999999</c:v>
                </c:pt>
                <c:pt idx="145">
                  <c:v>-4.0121131999999999</c:v>
                </c:pt>
                <c:pt idx="146">
                  <c:v>-4.0121131999999999</c:v>
                </c:pt>
                <c:pt idx="147">
                  <c:v>-4.0121131999999999</c:v>
                </c:pt>
                <c:pt idx="148">
                  <c:v>-4.0121131999999999</c:v>
                </c:pt>
                <c:pt idx="149">
                  <c:v>-4.0121131999999999</c:v>
                </c:pt>
                <c:pt idx="150">
                  <c:v>-4.0121131999999999</c:v>
                </c:pt>
                <c:pt idx="151">
                  <c:v>-4.0121131999999999</c:v>
                </c:pt>
                <c:pt idx="152">
                  <c:v>-4.0121131999999999</c:v>
                </c:pt>
                <c:pt idx="153">
                  <c:v>-4.0121131999999999</c:v>
                </c:pt>
                <c:pt idx="154">
                  <c:v>-4.0121131999999999</c:v>
                </c:pt>
                <c:pt idx="155">
                  <c:v>-4.0121131999999999</c:v>
                </c:pt>
                <c:pt idx="156">
                  <c:v>-4.0121131999999999</c:v>
                </c:pt>
                <c:pt idx="157">
                  <c:v>-4.0121131999999999</c:v>
                </c:pt>
                <c:pt idx="158">
                  <c:v>-4.0121131999999999</c:v>
                </c:pt>
                <c:pt idx="159">
                  <c:v>-4.0121131999999999</c:v>
                </c:pt>
                <c:pt idx="160">
                  <c:v>-4.0121131999999999</c:v>
                </c:pt>
                <c:pt idx="161">
                  <c:v>-4.0121131999999999</c:v>
                </c:pt>
                <c:pt idx="162">
                  <c:v>-4.0121131999999999</c:v>
                </c:pt>
                <c:pt idx="163">
                  <c:v>-4.0121131999999999</c:v>
                </c:pt>
                <c:pt idx="164">
                  <c:v>-4.0121131999999999</c:v>
                </c:pt>
                <c:pt idx="165">
                  <c:v>-4.0121131999999999</c:v>
                </c:pt>
                <c:pt idx="166">
                  <c:v>-4.0121131999999999</c:v>
                </c:pt>
                <c:pt idx="167">
                  <c:v>-4.0121131999999999</c:v>
                </c:pt>
                <c:pt idx="168">
                  <c:v>-4.0121131999999999</c:v>
                </c:pt>
                <c:pt idx="169">
                  <c:v>-4.0121131999999999</c:v>
                </c:pt>
                <c:pt idx="170">
                  <c:v>-4.0121131999999999</c:v>
                </c:pt>
                <c:pt idx="171">
                  <c:v>-4.0121131999999999</c:v>
                </c:pt>
                <c:pt idx="172">
                  <c:v>-4.0121131999999999</c:v>
                </c:pt>
                <c:pt idx="173">
                  <c:v>-4.0121131999999999</c:v>
                </c:pt>
                <c:pt idx="174">
                  <c:v>-4.0121131999999999</c:v>
                </c:pt>
                <c:pt idx="175">
                  <c:v>-4.0121131999999999</c:v>
                </c:pt>
                <c:pt idx="176">
                  <c:v>-4.0121131999999999</c:v>
                </c:pt>
                <c:pt idx="177">
                  <c:v>-4.0121131999999999</c:v>
                </c:pt>
                <c:pt idx="178">
                  <c:v>-4.0121131999999999</c:v>
                </c:pt>
                <c:pt idx="179">
                  <c:v>-4.0121133000000002</c:v>
                </c:pt>
                <c:pt idx="180">
                  <c:v>-4.0121133000000002</c:v>
                </c:pt>
                <c:pt idx="181">
                  <c:v>-4.0121133000000002</c:v>
                </c:pt>
                <c:pt idx="182">
                  <c:v>-4.0121133000000002</c:v>
                </c:pt>
                <c:pt idx="183">
                  <c:v>-4.0121133000000002</c:v>
                </c:pt>
                <c:pt idx="184">
                  <c:v>-4.0121133000000002</c:v>
                </c:pt>
                <c:pt idx="185">
                  <c:v>-4.0121133000000002</c:v>
                </c:pt>
                <c:pt idx="186">
                  <c:v>-4.0121133000000002</c:v>
                </c:pt>
                <c:pt idx="187">
                  <c:v>-4.0121133000000002</c:v>
                </c:pt>
                <c:pt idx="188">
                  <c:v>-4.0121133000000002</c:v>
                </c:pt>
                <c:pt idx="189">
                  <c:v>-4.0121133000000002</c:v>
                </c:pt>
                <c:pt idx="190">
                  <c:v>-4.0121133000000002</c:v>
                </c:pt>
                <c:pt idx="191">
                  <c:v>-4.0121133000000002</c:v>
                </c:pt>
                <c:pt idx="192">
                  <c:v>-4.0121133000000002</c:v>
                </c:pt>
                <c:pt idx="193">
                  <c:v>-4.0121133000000002</c:v>
                </c:pt>
                <c:pt idx="194">
                  <c:v>-4.0121133000000002</c:v>
                </c:pt>
                <c:pt idx="195">
                  <c:v>-4.0121133000000002</c:v>
                </c:pt>
                <c:pt idx="196">
                  <c:v>-4.0121133000000002</c:v>
                </c:pt>
                <c:pt idx="197">
                  <c:v>-4.0121133000000002</c:v>
                </c:pt>
                <c:pt idx="198">
                  <c:v>-4.0121133000000002</c:v>
                </c:pt>
                <c:pt idx="199">
                  <c:v>-4.0121131999999999</c:v>
                </c:pt>
                <c:pt idx="200">
                  <c:v>-4.0121131999999999</c:v>
                </c:pt>
                <c:pt idx="201">
                  <c:v>-4.0121131999999999</c:v>
                </c:pt>
                <c:pt idx="202">
                  <c:v>-4.0121131999999999</c:v>
                </c:pt>
                <c:pt idx="203">
                  <c:v>-4.0121131999999999</c:v>
                </c:pt>
                <c:pt idx="204">
                  <c:v>-4.0121131999999999</c:v>
                </c:pt>
                <c:pt idx="205">
                  <c:v>-4.0121131999999999</c:v>
                </c:pt>
                <c:pt idx="206">
                  <c:v>-4.0121130999999997</c:v>
                </c:pt>
                <c:pt idx="207">
                  <c:v>-4.0121130999999997</c:v>
                </c:pt>
                <c:pt idx="208">
                  <c:v>-4.0121130999999997</c:v>
                </c:pt>
                <c:pt idx="209">
                  <c:v>-4.0121130999999997</c:v>
                </c:pt>
                <c:pt idx="210">
                  <c:v>-4.0121130999999997</c:v>
                </c:pt>
                <c:pt idx="211">
                  <c:v>-4.0121130999999997</c:v>
                </c:pt>
                <c:pt idx="212">
                  <c:v>-4.0121130999999997</c:v>
                </c:pt>
                <c:pt idx="213">
                  <c:v>-4.0121130999999997</c:v>
                </c:pt>
                <c:pt idx="214">
                  <c:v>-4.0121130999999997</c:v>
                </c:pt>
                <c:pt idx="215">
                  <c:v>-4.0121130999999997</c:v>
                </c:pt>
                <c:pt idx="216">
                  <c:v>-4.0121130999999997</c:v>
                </c:pt>
                <c:pt idx="217">
                  <c:v>-4.0121130999999997</c:v>
                </c:pt>
                <c:pt idx="218">
                  <c:v>-4.0121130999999997</c:v>
                </c:pt>
                <c:pt idx="219">
                  <c:v>-4.0121130999999997</c:v>
                </c:pt>
                <c:pt idx="220">
                  <c:v>-4.0121130999999997</c:v>
                </c:pt>
                <c:pt idx="221">
                  <c:v>-4.0121130999999997</c:v>
                </c:pt>
                <c:pt idx="222">
                  <c:v>-4.0121130999999997</c:v>
                </c:pt>
                <c:pt idx="223">
                  <c:v>-4.0121130999999997</c:v>
                </c:pt>
                <c:pt idx="224">
                  <c:v>-4.0121131999999999</c:v>
                </c:pt>
                <c:pt idx="225">
                  <c:v>-4.0121131999999999</c:v>
                </c:pt>
                <c:pt idx="226">
                  <c:v>-4.0121131999999999</c:v>
                </c:pt>
                <c:pt idx="227">
                  <c:v>-4.0121131999999999</c:v>
                </c:pt>
                <c:pt idx="228">
                  <c:v>-4.0121131999999999</c:v>
                </c:pt>
                <c:pt idx="229">
                  <c:v>-4.0121131999999999</c:v>
                </c:pt>
                <c:pt idx="230">
                  <c:v>-4.0121131999999999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2.7900000000080638E-5</c:v>
                </c:pt>
                <c:pt idx="1">
                  <c:v>2.5099999999333988E-5</c:v>
                </c:pt>
                <c:pt idx="2">
                  <c:v>2.2599999999428633E-5</c:v>
                </c:pt>
                <c:pt idx="3">
                  <c:v>2.1299999999335739E-5</c:v>
                </c:pt>
                <c:pt idx="4">
                  <c:v>2.0199999999803708E-5</c:v>
                </c:pt>
                <c:pt idx="5">
                  <c:v>1.969999999928973E-5</c:v>
                </c:pt>
                <c:pt idx="6">
                  <c:v>1.9099999999383499E-5</c:v>
                </c:pt>
                <c:pt idx="7">
                  <c:v>1.8499999999477268E-5</c:v>
                </c:pt>
                <c:pt idx="8">
                  <c:v>1.7599999999617921E-5</c:v>
                </c:pt>
                <c:pt idx="9">
                  <c:v>1.6699999999758575E-5</c:v>
                </c:pt>
                <c:pt idx="10">
                  <c:v>1.5699999999618797E-5</c:v>
                </c:pt>
                <c:pt idx="11">
                  <c:v>1.4699999999479019E-5</c:v>
                </c:pt>
                <c:pt idx="12">
                  <c:v>1.3999999999292356E-5</c:v>
                </c:pt>
                <c:pt idx="13">
                  <c:v>1.3299999999993872E-5</c:v>
                </c:pt>
                <c:pt idx="14">
                  <c:v>1.2799999999479894E-5</c:v>
                </c:pt>
                <c:pt idx="15">
                  <c:v>1.2399999999246347E-5</c:v>
                </c:pt>
                <c:pt idx="16">
                  <c:v>1.1999999999900979E-5</c:v>
                </c:pt>
                <c:pt idx="17">
                  <c:v>1.1699999999947863E-5</c:v>
                </c:pt>
                <c:pt idx="18">
                  <c:v>1.1499999999387001E-5</c:v>
                </c:pt>
                <c:pt idx="19">
                  <c:v>1.1299999999714316E-5</c:v>
                </c:pt>
                <c:pt idx="20">
                  <c:v>1.1100000000041632E-5</c:v>
                </c:pt>
                <c:pt idx="21">
                  <c:v>1.0999999999761201E-5</c:v>
                </c:pt>
                <c:pt idx="22">
                  <c:v>1.0899999999480769E-5</c:v>
                </c:pt>
                <c:pt idx="23">
                  <c:v>1.0899999999480769E-5</c:v>
                </c:pt>
                <c:pt idx="24">
                  <c:v>1.0899999999480769E-5</c:v>
                </c:pt>
                <c:pt idx="25">
                  <c:v>1.0899999999480769E-5</c:v>
                </c:pt>
                <c:pt idx="26">
                  <c:v>1.0999999999761201E-5</c:v>
                </c:pt>
                <c:pt idx="27">
                  <c:v>1.0999999999761201E-5</c:v>
                </c:pt>
                <c:pt idx="28">
                  <c:v>1.1100000000041632E-5</c:v>
                </c:pt>
                <c:pt idx="29">
                  <c:v>1.1199999999433885E-5</c:v>
                </c:pt>
                <c:pt idx="30">
                  <c:v>1.1299999999714316E-5</c:v>
                </c:pt>
                <c:pt idx="31">
                  <c:v>1.1399999999994748E-5</c:v>
                </c:pt>
                <c:pt idx="32">
                  <c:v>1.1499999999387001E-5</c:v>
                </c:pt>
                <c:pt idx="33">
                  <c:v>1.1499999999387001E-5</c:v>
                </c:pt>
                <c:pt idx="34">
                  <c:v>1.1599999999667432E-5</c:v>
                </c:pt>
                <c:pt idx="35">
                  <c:v>1.1599999999667432E-5</c:v>
                </c:pt>
                <c:pt idx="36">
                  <c:v>1.1599999999667432E-5</c:v>
                </c:pt>
                <c:pt idx="37">
                  <c:v>1.1699999999947863E-5</c:v>
                </c:pt>
                <c:pt idx="38">
                  <c:v>1.1699999999947863E-5</c:v>
                </c:pt>
                <c:pt idx="39">
                  <c:v>1.1699999999947863E-5</c:v>
                </c:pt>
                <c:pt idx="40">
                  <c:v>1.1599999999667432E-5</c:v>
                </c:pt>
                <c:pt idx="41">
                  <c:v>1.1599999999667432E-5</c:v>
                </c:pt>
                <c:pt idx="42">
                  <c:v>1.1599999999667432E-5</c:v>
                </c:pt>
                <c:pt idx="43">
                  <c:v>1.1499999999387001E-5</c:v>
                </c:pt>
                <c:pt idx="44">
                  <c:v>1.1399999999994748E-5</c:v>
                </c:pt>
                <c:pt idx="45">
                  <c:v>1.1299999999714316E-5</c:v>
                </c:pt>
                <c:pt idx="46">
                  <c:v>1.1199999999433885E-5</c:v>
                </c:pt>
                <c:pt idx="47">
                  <c:v>1.0999999999761201E-5</c:v>
                </c:pt>
                <c:pt idx="48">
                  <c:v>1.0899999999480769E-5</c:v>
                </c:pt>
                <c:pt idx="49">
                  <c:v>1.0699999999808085E-5</c:v>
                </c:pt>
                <c:pt idx="50">
                  <c:v>1.0599999999527654E-5</c:v>
                </c:pt>
                <c:pt idx="51">
                  <c:v>1.039999999985497E-5</c:v>
                </c:pt>
                <c:pt idx="52">
                  <c:v>1.0199999999294107E-5</c:v>
                </c:pt>
                <c:pt idx="53">
                  <c:v>9.8999999993409915E-6</c:v>
                </c:pt>
                <c:pt idx="54">
                  <c:v>9.6999999996683073E-6</c:v>
                </c:pt>
                <c:pt idx="55">
                  <c:v>9.4999999999956231E-6</c:v>
                </c:pt>
                <c:pt idx="56">
                  <c:v>9.3999999997151917E-6</c:v>
                </c:pt>
                <c:pt idx="57">
                  <c:v>9.0999999997620762E-6</c:v>
                </c:pt>
                <c:pt idx="58">
                  <c:v>8.900000000089392E-6</c:v>
                </c:pt>
                <c:pt idx="59">
                  <c:v>8.6999999995285293E-6</c:v>
                </c:pt>
                <c:pt idx="60">
                  <c:v>8.4999999998558451E-6</c:v>
                </c:pt>
                <c:pt idx="61">
                  <c:v>8.1999999999027295E-6</c:v>
                </c:pt>
                <c:pt idx="62">
                  <c:v>8.0999999996222982E-6</c:v>
                </c:pt>
                <c:pt idx="63">
                  <c:v>7.899999999949614E-6</c:v>
                </c:pt>
                <c:pt idx="64">
                  <c:v>7.6999999993887513E-6</c:v>
                </c:pt>
                <c:pt idx="65">
                  <c:v>7.4999999997160671E-6</c:v>
                </c:pt>
                <c:pt idx="66">
                  <c:v>7.3999999994356358E-6</c:v>
                </c:pt>
                <c:pt idx="67">
                  <c:v>7.1999999997629516E-6</c:v>
                </c:pt>
                <c:pt idx="68">
                  <c:v>7.0000000000902673E-6</c:v>
                </c:pt>
                <c:pt idx="69">
                  <c:v>6.899999999809836E-6</c:v>
                </c:pt>
                <c:pt idx="70">
                  <c:v>6.7999999995294047E-6</c:v>
                </c:pt>
                <c:pt idx="71">
                  <c:v>6.5999999998567205E-6</c:v>
                </c:pt>
                <c:pt idx="72">
                  <c:v>6.4999999995762892E-6</c:v>
                </c:pt>
                <c:pt idx="73">
                  <c:v>6.3999999992958578E-6</c:v>
                </c:pt>
                <c:pt idx="74">
                  <c:v>6.2999999999036049E-6</c:v>
                </c:pt>
                <c:pt idx="75">
                  <c:v>6.1999999996231736E-6</c:v>
                </c:pt>
                <c:pt idx="76">
                  <c:v>6.0999999993427423E-6</c:v>
                </c:pt>
                <c:pt idx="77">
                  <c:v>5.9999999999504894E-6</c:v>
                </c:pt>
                <c:pt idx="78">
                  <c:v>5.8999999996700581E-6</c:v>
                </c:pt>
                <c:pt idx="79">
                  <c:v>5.7999999993896267E-6</c:v>
                </c:pt>
                <c:pt idx="80">
                  <c:v>5.7999999993896267E-6</c:v>
                </c:pt>
                <c:pt idx="81">
                  <c:v>5.6999999999973738E-6</c:v>
                </c:pt>
                <c:pt idx="82">
                  <c:v>5.5999999997169425E-6</c:v>
                </c:pt>
                <c:pt idx="83">
                  <c:v>5.5999999997169425E-6</c:v>
                </c:pt>
                <c:pt idx="84">
                  <c:v>5.4999999994365112E-6</c:v>
                </c:pt>
                <c:pt idx="85">
                  <c:v>5.4999999994365112E-6</c:v>
                </c:pt>
                <c:pt idx="86">
                  <c:v>5.4000000000442583E-6</c:v>
                </c:pt>
                <c:pt idx="87">
                  <c:v>5.4000000000442583E-6</c:v>
                </c:pt>
                <c:pt idx="88">
                  <c:v>5.4000000000442583E-6</c:v>
                </c:pt>
                <c:pt idx="89">
                  <c:v>5.299999999763827E-6</c:v>
                </c:pt>
                <c:pt idx="90">
                  <c:v>5.299999999763827E-6</c:v>
                </c:pt>
                <c:pt idx="91">
                  <c:v>5.299999999763827E-6</c:v>
                </c:pt>
                <c:pt idx="92">
                  <c:v>5.299999999763827E-6</c:v>
                </c:pt>
                <c:pt idx="93">
                  <c:v>5.299999999763827E-6</c:v>
                </c:pt>
                <c:pt idx="94">
                  <c:v>5.299999999763827E-6</c:v>
                </c:pt>
                <c:pt idx="95">
                  <c:v>5.299999999763827E-6</c:v>
                </c:pt>
                <c:pt idx="96">
                  <c:v>5.299999999763827E-6</c:v>
                </c:pt>
                <c:pt idx="97">
                  <c:v>5.299999999763827E-6</c:v>
                </c:pt>
                <c:pt idx="98">
                  <c:v>5.299999999763827E-6</c:v>
                </c:pt>
                <c:pt idx="99">
                  <c:v>5.1999999994833956E-6</c:v>
                </c:pt>
                <c:pt idx="100">
                  <c:v>5.1999999994833956E-6</c:v>
                </c:pt>
                <c:pt idx="101">
                  <c:v>5.1999999994833956E-6</c:v>
                </c:pt>
                <c:pt idx="102">
                  <c:v>5.1999999994833956E-6</c:v>
                </c:pt>
                <c:pt idx="103">
                  <c:v>5.1999999994833956E-6</c:v>
                </c:pt>
                <c:pt idx="104">
                  <c:v>5.1999999994833956E-6</c:v>
                </c:pt>
                <c:pt idx="105">
                  <c:v>5.1999999994833956E-6</c:v>
                </c:pt>
                <c:pt idx="106">
                  <c:v>5.1999999994833956E-6</c:v>
                </c:pt>
                <c:pt idx="107">
                  <c:v>5.299999999763827E-6</c:v>
                </c:pt>
                <c:pt idx="108">
                  <c:v>5.299999999763827E-6</c:v>
                </c:pt>
                <c:pt idx="109">
                  <c:v>5.299999999763827E-6</c:v>
                </c:pt>
                <c:pt idx="110">
                  <c:v>5.299999999763827E-6</c:v>
                </c:pt>
                <c:pt idx="111">
                  <c:v>5.299999999763827E-6</c:v>
                </c:pt>
                <c:pt idx="112">
                  <c:v>5.299999999763827E-6</c:v>
                </c:pt>
                <c:pt idx="113">
                  <c:v>5.299999999763827E-6</c:v>
                </c:pt>
                <c:pt idx="114">
                  <c:v>5.299999999763827E-6</c:v>
                </c:pt>
                <c:pt idx="115">
                  <c:v>5.299999999763827E-6</c:v>
                </c:pt>
                <c:pt idx="116">
                  <c:v>5.4000000000442583E-6</c:v>
                </c:pt>
                <c:pt idx="117">
                  <c:v>5.4000000000442583E-6</c:v>
                </c:pt>
                <c:pt idx="118">
                  <c:v>5.4000000000442583E-6</c:v>
                </c:pt>
                <c:pt idx="119">
                  <c:v>5.4000000000442583E-6</c:v>
                </c:pt>
                <c:pt idx="120">
                  <c:v>5.4000000000442583E-6</c:v>
                </c:pt>
                <c:pt idx="121">
                  <c:v>5.4000000000442583E-6</c:v>
                </c:pt>
                <c:pt idx="122">
                  <c:v>5.4999999994365112E-6</c:v>
                </c:pt>
                <c:pt idx="123">
                  <c:v>5.4999999994365112E-6</c:v>
                </c:pt>
                <c:pt idx="124">
                  <c:v>5.4999999994365112E-6</c:v>
                </c:pt>
                <c:pt idx="125">
                  <c:v>5.4999999994365112E-6</c:v>
                </c:pt>
                <c:pt idx="126">
                  <c:v>5.4999999994365112E-6</c:v>
                </c:pt>
                <c:pt idx="127">
                  <c:v>5.4999999994365112E-6</c:v>
                </c:pt>
                <c:pt idx="128">
                  <c:v>5.4999999994365112E-6</c:v>
                </c:pt>
                <c:pt idx="129">
                  <c:v>5.4999999994365112E-6</c:v>
                </c:pt>
                <c:pt idx="130">
                  <c:v>5.4999999994365112E-6</c:v>
                </c:pt>
                <c:pt idx="131">
                  <c:v>5.4999999994365112E-6</c:v>
                </c:pt>
                <c:pt idx="132">
                  <c:v>5.4999999994365112E-6</c:v>
                </c:pt>
                <c:pt idx="133">
                  <c:v>5.4999999994365112E-6</c:v>
                </c:pt>
                <c:pt idx="134">
                  <c:v>5.4999999994365112E-6</c:v>
                </c:pt>
                <c:pt idx="135">
                  <c:v>5.5999999997169425E-6</c:v>
                </c:pt>
                <c:pt idx="136">
                  <c:v>5.5999999997169425E-6</c:v>
                </c:pt>
                <c:pt idx="137">
                  <c:v>5.5999999997169425E-6</c:v>
                </c:pt>
                <c:pt idx="138">
                  <c:v>5.5999999997169425E-6</c:v>
                </c:pt>
                <c:pt idx="139">
                  <c:v>5.5999999997169425E-6</c:v>
                </c:pt>
                <c:pt idx="140">
                  <c:v>5.5999999997169425E-6</c:v>
                </c:pt>
                <c:pt idx="141">
                  <c:v>5.5999999997169425E-6</c:v>
                </c:pt>
                <c:pt idx="142">
                  <c:v>5.5999999997169425E-6</c:v>
                </c:pt>
                <c:pt idx="143">
                  <c:v>5.5999999997169425E-6</c:v>
                </c:pt>
                <c:pt idx="144">
                  <c:v>5.5999999997169425E-6</c:v>
                </c:pt>
                <c:pt idx="145">
                  <c:v>5.5999999997169425E-6</c:v>
                </c:pt>
                <c:pt idx="146">
                  <c:v>5.5999999997169425E-6</c:v>
                </c:pt>
                <c:pt idx="147">
                  <c:v>5.5999999997169425E-6</c:v>
                </c:pt>
                <c:pt idx="148">
                  <c:v>5.5999999997169425E-6</c:v>
                </c:pt>
                <c:pt idx="149">
                  <c:v>5.5999999997169425E-6</c:v>
                </c:pt>
                <c:pt idx="150">
                  <c:v>5.5999999997169425E-6</c:v>
                </c:pt>
                <c:pt idx="151">
                  <c:v>5.5999999997169425E-6</c:v>
                </c:pt>
                <c:pt idx="152">
                  <c:v>5.5999999997169425E-6</c:v>
                </c:pt>
                <c:pt idx="153">
                  <c:v>5.5999999997169425E-6</c:v>
                </c:pt>
                <c:pt idx="154">
                  <c:v>5.5999999997169425E-6</c:v>
                </c:pt>
                <c:pt idx="155">
                  <c:v>5.5999999997169425E-6</c:v>
                </c:pt>
                <c:pt idx="156">
                  <c:v>5.5999999997169425E-6</c:v>
                </c:pt>
                <c:pt idx="157">
                  <c:v>5.5999999997169425E-6</c:v>
                </c:pt>
                <c:pt idx="158">
                  <c:v>5.5999999997169425E-6</c:v>
                </c:pt>
                <c:pt idx="159">
                  <c:v>5.5999999997169425E-6</c:v>
                </c:pt>
                <c:pt idx="160">
                  <c:v>5.5999999997169425E-6</c:v>
                </c:pt>
                <c:pt idx="161">
                  <c:v>5.5999999997169425E-6</c:v>
                </c:pt>
                <c:pt idx="162">
                  <c:v>5.5999999997169425E-6</c:v>
                </c:pt>
                <c:pt idx="163">
                  <c:v>5.5999999997169425E-6</c:v>
                </c:pt>
                <c:pt idx="164">
                  <c:v>5.5999999997169425E-6</c:v>
                </c:pt>
                <c:pt idx="165">
                  <c:v>5.5999999997169425E-6</c:v>
                </c:pt>
                <c:pt idx="166">
                  <c:v>5.5999999997169425E-6</c:v>
                </c:pt>
                <c:pt idx="167">
                  <c:v>5.5999999997169425E-6</c:v>
                </c:pt>
                <c:pt idx="168">
                  <c:v>5.5999999997169425E-6</c:v>
                </c:pt>
                <c:pt idx="169">
                  <c:v>5.5999999997169425E-6</c:v>
                </c:pt>
                <c:pt idx="170">
                  <c:v>5.5999999997169425E-6</c:v>
                </c:pt>
                <c:pt idx="171">
                  <c:v>5.5999999997169425E-6</c:v>
                </c:pt>
                <c:pt idx="172">
                  <c:v>5.5999999997169425E-6</c:v>
                </c:pt>
                <c:pt idx="173">
                  <c:v>5.5999999997169425E-6</c:v>
                </c:pt>
                <c:pt idx="174">
                  <c:v>5.5999999997169425E-6</c:v>
                </c:pt>
                <c:pt idx="175">
                  <c:v>5.5999999997169425E-6</c:v>
                </c:pt>
                <c:pt idx="176">
                  <c:v>5.5999999997169425E-6</c:v>
                </c:pt>
                <c:pt idx="177">
                  <c:v>5.5999999997169425E-6</c:v>
                </c:pt>
                <c:pt idx="178">
                  <c:v>5.5999999997169425E-6</c:v>
                </c:pt>
                <c:pt idx="179">
                  <c:v>5.4999999994365112E-6</c:v>
                </c:pt>
                <c:pt idx="180">
                  <c:v>5.4999999994365112E-6</c:v>
                </c:pt>
                <c:pt idx="181">
                  <c:v>5.4999999994365112E-6</c:v>
                </c:pt>
                <c:pt idx="182">
                  <c:v>5.4999999994365112E-6</c:v>
                </c:pt>
                <c:pt idx="183">
                  <c:v>5.4999999994365112E-6</c:v>
                </c:pt>
                <c:pt idx="184">
                  <c:v>5.4999999994365112E-6</c:v>
                </c:pt>
                <c:pt idx="185">
                  <c:v>5.4999999994365112E-6</c:v>
                </c:pt>
                <c:pt idx="186">
                  <c:v>5.4999999994365112E-6</c:v>
                </c:pt>
                <c:pt idx="187">
                  <c:v>5.4999999994365112E-6</c:v>
                </c:pt>
                <c:pt idx="188">
                  <c:v>5.4999999994365112E-6</c:v>
                </c:pt>
                <c:pt idx="189">
                  <c:v>5.4999999994365112E-6</c:v>
                </c:pt>
                <c:pt idx="190">
                  <c:v>5.4999999994365112E-6</c:v>
                </c:pt>
                <c:pt idx="191">
                  <c:v>5.4999999994365112E-6</c:v>
                </c:pt>
                <c:pt idx="192">
                  <c:v>5.4999999994365112E-6</c:v>
                </c:pt>
                <c:pt idx="193">
                  <c:v>5.4999999994365112E-6</c:v>
                </c:pt>
                <c:pt idx="194">
                  <c:v>5.4999999994365112E-6</c:v>
                </c:pt>
                <c:pt idx="195">
                  <c:v>5.4999999994365112E-6</c:v>
                </c:pt>
                <c:pt idx="196">
                  <c:v>5.4999999994365112E-6</c:v>
                </c:pt>
                <c:pt idx="197">
                  <c:v>5.4999999994365112E-6</c:v>
                </c:pt>
                <c:pt idx="198">
                  <c:v>5.4999999994365112E-6</c:v>
                </c:pt>
                <c:pt idx="199">
                  <c:v>5.5999999997169425E-6</c:v>
                </c:pt>
                <c:pt idx="200">
                  <c:v>5.5999999997169425E-6</c:v>
                </c:pt>
                <c:pt idx="201">
                  <c:v>5.5999999997169425E-6</c:v>
                </c:pt>
                <c:pt idx="202">
                  <c:v>5.5999999997169425E-6</c:v>
                </c:pt>
                <c:pt idx="203">
                  <c:v>5.5999999997169425E-6</c:v>
                </c:pt>
                <c:pt idx="204">
                  <c:v>5.5999999997169425E-6</c:v>
                </c:pt>
                <c:pt idx="205">
                  <c:v>5.5999999997169425E-6</c:v>
                </c:pt>
                <c:pt idx="206">
                  <c:v>5.6999999999973738E-6</c:v>
                </c:pt>
                <c:pt idx="207">
                  <c:v>5.6999999999973738E-6</c:v>
                </c:pt>
                <c:pt idx="208">
                  <c:v>5.6999999999973738E-6</c:v>
                </c:pt>
                <c:pt idx="209">
                  <c:v>5.6999999999973738E-6</c:v>
                </c:pt>
                <c:pt idx="210">
                  <c:v>5.6999999999973738E-6</c:v>
                </c:pt>
                <c:pt idx="211">
                  <c:v>5.6999999999973738E-6</c:v>
                </c:pt>
                <c:pt idx="212">
                  <c:v>5.6999999999973738E-6</c:v>
                </c:pt>
                <c:pt idx="213">
                  <c:v>5.6999999999973738E-6</c:v>
                </c:pt>
                <c:pt idx="214">
                  <c:v>5.6999999999973738E-6</c:v>
                </c:pt>
                <c:pt idx="215">
                  <c:v>5.6999999999973738E-6</c:v>
                </c:pt>
                <c:pt idx="216">
                  <c:v>5.6999999999973738E-6</c:v>
                </c:pt>
                <c:pt idx="217">
                  <c:v>5.6999999999973738E-6</c:v>
                </c:pt>
                <c:pt idx="218">
                  <c:v>5.6999999999973738E-6</c:v>
                </c:pt>
                <c:pt idx="219">
                  <c:v>5.6999999999973738E-6</c:v>
                </c:pt>
                <c:pt idx="220">
                  <c:v>5.6999999999973738E-6</c:v>
                </c:pt>
                <c:pt idx="221">
                  <c:v>5.6999999999973738E-6</c:v>
                </c:pt>
                <c:pt idx="222">
                  <c:v>5.6999999999973738E-6</c:v>
                </c:pt>
                <c:pt idx="223">
                  <c:v>5.6999999999973738E-6</c:v>
                </c:pt>
                <c:pt idx="224">
                  <c:v>5.5999999997169425E-6</c:v>
                </c:pt>
                <c:pt idx="225">
                  <c:v>5.5999999997169425E-6</c:v>
                </c:pt>
                <c:pt idx="226">
                  <c:v>5.5999999997169425E-6</c:v>
                </c:pt>
                <c:pt idx="227">
                  <c:v>5.5999999997169425E-6</c:v>
                </c:pt>
                <c:pt idx="228">
                  <c:v>5.5999999997169425E-6</c:v>
                </c:pt>
                <c:pt idx="229">
                  <c:v>5.5999999997169425E-6</c:v>
                </c:pt>
                <c:pt idx="230">
                  <c:v>5.5999999997169425E-6</c:v>
                </c:pt>
                <c:pt idx="231">
                  <c:v>5.5999999997169425E-6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TABLA!$A$1:$A$307</c15:sqref>
                  </c15:fullRef>
                </c:ext>
              </c:extLst>
              <c:f>TABLA!$A$2:$A$307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TABLA!$H$2:$H$307</c15:sqref>
                  </c15:fullRef>
                </c:ext>
              </c:extLst>
              <c:f>TABLA!$H$3:$H$307</c:f>
              <c:numCache>
                <c:formatCode>0.00</c:formatCode>
                <c:ptCount val="3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TABLA!$A$1:$A$307</c15:sqref>
                  </c15:fullRef>
                </c:ext>
              </c:extLst>
              <c:f>TABLA!$A$2:$A$307</c:f>
              <c:strCach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TABLA!$D$2:$D$307</c15:sqref>
                  </c15:fullRef>
                </c:ext>
              </c:extLst>
              <c:f>TABLA!$D$3:$D$307</c:f>
              <c:numCache>
                <c:formatCode>0.00</c:formatCode>
                <c:ptCount val="305"/>
                <c:pt idx="0">
                  <c:v>15.1</c:v>
                </c:pt>
                <c:pt idx="1">
                  <c:v>15.1</c:v>
                </c:pt>
                <c:pt idx="2">
                  <c:v>15.09</c:v>
                </c:pt>
                <c:pt idx="3">
                  <c:v>15.09</c:v>
                </c:pt>
                <c:pt idx="4">
                  <c:v>15.08</c:v>
                </c:pt>
                <c:pt idx="5">
                  <c:v>15.08</c:v>
                </c:pt>
                <c:pt idx="6">
                  <c:v>15.08</c:v>
                </c:pt>
                <c:pt idx="7">
                  <c:v>15.08</c:v>
                </c:pt>
                <c:pt idx="8">
                  <c:v>15.07</c:v>
                </c:pt>
                <c:pt idx="9">
                  <c:v>15.07</c:v>
                </c:pt>
                <c:pt idx="10">
                  <c:v>15.05</c:v>
                </c:pt>
                <c:pt idx="11">
                  <c:v>15.02</c:v>
                </c:pt>
                <c:pt idx="12">
                  <c:v>14.93</c:v>
                </c:pt>
                <c:pt idx="13">
                  <c:v>14.83</c:v>
                </c:pt>
                <c:pt idx="14">
                  <c:v>14.73</c:v>
                </c:pt>
                <c:pt idx="15">
                  <c:v>14.62</c:v>
                </c:pt>
                <c:pt idx="16">
                  <c:v>14.52</c:v>
                </c:pt>
                <c:pt idx="17">
                  <c:v>14.39</c:v>
                </c:pt>
                <c:pt idx="18">
                  <c:v>14.27</c:v>
                </c:pt>
                <c:pt idx="19">
                  <c:v>14.15</c:v>
                </c:pt>
                <c:pt idx="20">
                  <c:v>14.03</c:v>
                </c:pt>
                <c:pt idx="21">
                  <c:v>13.88</c:v>
                </c:pt>
                <c:pt idx="22">
                  <c:v>13.78</c:v>
                </c:pt>
                <c:pt idx="23">
                  <c:v>13.65</c:v>
                </c:pt>
                <c:pt idx="24">
                  <c:v>13.53</c:v>
                </c:pt>
                <c:pt idx="25">
                  <c:v>13.39</c:v>
                </c:pt>
                <c:pt idx="26">
                  <c:v>13.24</c:v>
                </c:pt>
                <c:pt idx="27">
                  <c:v>13.11</c:v>
                </c:pt>
                <c:pt idx="28">
                  <c:v>12.98</c:v>
                </c:pt>
                <c:pt idx="29">
                  <c:v>12.84</c:v>
                </c:pt>
                <c:pt idx="30">
                  <c:v>12.68</c:v>
                </c:pt>
                <c:pt idx="31">
                  <c:v>12.53</c:v>
                </c:pt>
                <c:pt idx="32">
                  <c:v>12.42</c:v>
                </c:pt>
                <c:pt idx="33">
                  <c:v>12.26</c:v>
                </c:pt>
                <c:pt idx="34">
                  <c:v>12.13</c:v>
                </c:pt>
                <c:pt idx="35">
                  <c:v>11.99</c:v>
                </c:pt>
                <c:pt idx="36">
                  <c:v>11.88</c:v>
                </c:pt>
                <c:pt idx="37">
                  <c:v>11.77</c:v>
                </c:pt>
                <c:pt idx="38">
                  <c:v>11.66</c:v>
                </c:pt>
                <c:pt idx="39">
                  <c:v>11.55</c:v>
                </c:pt>
                <c:pt idx="40">
                  <c:v>11.45</c:v>
                </c:pt>
                <c:pt idx="41">
                  <c:v>11.32</c:v>
                </c:pt>
                <c:pt idx="42">
                  <c:v>11.21</c:v>
                </c:pt>
                <c:pt idx="43">
                  <c:v>11.07</c:v>
                </c:pt>
                <c:pt idx="44">
                  <c:v>10.94</c:v>
                </c:pt>
                <c:pt idx="45">
                  <c:v>10.84</c:v>
                </c:pt>
                <c:pt idx="46">
                  <c:v>10.73</c:v>
                </c:pt>
                <c:pt idx="47">
                  <c:v>10.65</c:v>
                </c:pt>
                <c:pt idx="48">
                  <c:v>10.54</c:v>
                </c:pt>
                <c:pt idx="49">
                  <c:v>10.44</c:v>
                </c:pt>
                <c:pt idx="50">
                  <c:v>10.33</c:v>
                </c:pt>
                <c:pt idx="51">
                  <c:v>10.220000000000001</c:v>
                </c:pt>
                <c:pt idx="52">
                  <c:v>10.11</c:v>
                </c:pt>
                <c:pt idx="53">
                  <c:v>10.029999999999999</c:v>
                </c:pt>
                <c:pt idx="54">
                  <c:v>9.94</c:v>
                </c:pt>
                <c:pt idx="55">
                  <c:v>9.8699999999999992</c:v>
                </c:pt>
                <c:pt idx="56">
                  <c:v>9.77</c:v>
                </c:pt>
                <c:pt idx="57">
                  <c:v>9.69</c:v>
                </c:pt>
                <c:pt idx="58">
                  <c:v>9.6199999999999992</c:v>
                </c:pt>
                <c:pt idx="59">
                  <c:v>9.5399999999999991</c:v>
                </c:pt>
                <c:pt idx="60">
                  <c:v>9.4700000000000006</c:v>
                </c:pt>
                <c:pt idx="61">
                  <c:v>9.41</c:v>
                </c:pt>
                <c:pt idx="62">
                  <c:v>9.35</c:v>
                </c:pt>
                <c:pt idx="63">
                  <c:v>9.2799999999999994</c:v>
                </c:pt>
                <c:pt idx="64">
                  <c:v>9.23</c:v>
                </c:pt>
                <c:pt idx="65">
                  <c:v>9.18</c:v>
                </c:pt>
                <c:pt idx="66">
                  <c:v>9.1300000000000008</c:v>
                </c:pt>
                <c:pt idx="67">
                  <c:v>9.08</c:v>
                </c:pt>
                <c:pt idx="68">
                  <c:v>9.02</c:v>
                </c:pt>
                <c:pt idx="69">
                  <c:v>8.9700000000000006</c:v>
                </c:pt>
                <c:pt idx="70">
                  <c:v>8.93</c:v>
                </c:pt>
                <c:pt idx="71">
                  <c:v>8.89</c:v>
                </c:pt>
                <c:pt idx="72">
                  <c:v>8.84</c:v>
                </c:pt>
                <c:pt idx="73">
                  <c:v>8.8000000000000007</c:v>
                </c:pt>
                <c:pt idx="74">
                  <c:v>8.75</c:v>
                </c:pt>
                <c:pt idx="75">
                  <c:v>8.7100000000000009</c:v>
                </c:pt>
                <c:pt idx="76">
                  <c:v>8.67</c:v>
                </c:pt>
                <c:pt idx="77">
                  <c:v>8.6300000000000008</c:v>
                </c:pt>
                <c:pt idx="78">
                  <c:v>8.59</c:v>
                </c:pt>
                <c:pt idx="79">
                  <c:v>8.5500000000000007</c:v>
                </c:pt>
                <c:pt idx="80">
                  <c:v>8.51</c:v>
                </c:pt>
                <c:pt idx="81">
                  <c:v>8.48</c:v>
                </c:pt>
                <c:pt idx="82">
                  <c:v>8.44</c:v>
                </c:pt>
                <c:pt idx="83">
                  <c:v>8.4</c:v>
                </c:pt>
                <c:pt idx="84">
                  <c:v>8.3800000000000008</c:v>
                </c:pt>
                <c:pt idx="85">
                  <c:v>8.36</c:v>
                </c:pt>
                <c:pt idx="86">
                  <c:v>8.33</c:v>
                </c:pt>
                <c:pt idx="87">
                  <c:v>8.31</c:v>
                </c:pt>
                <c:pt idx="88">
                  <c:v>8.2799999999999994</c:v>
                </c:pt>
                <c:pt idx="89">
                  <c:v>8.25</c:v>
                </c:pt>
                <c:pt idx="90">
                  <c:v>8.23</c:v>
                </c:pt>
                <c:pt idx="91">
                  <c:v>8.2100000000000009</c:v>
                </c:pt>
                <c:pt idx="92">
                  <c:v>8.19</c:v>
                </c:pt>
                <c:pt idx="93">
                  <c:v>8.17</c:v>
                </c:pt>
                <c:pt idx="94">
                  <c:v>8.14</c:v>
                </c:pt>
                <c:pt idx="95">
                  <c:v>8.11</c:v>
                </c:pt>
                <c:pt idx="96">
                  <c:v>8.08</c:v>
                </c:pt>
                <c:pt idx="97">
                  <c:v>8.0299999999999994</c:v>
                </c:pt>
                <c:pt idx="98">
                  <c:v>7.99</c:v>
                </c:pt>
                <c:pt idx="99">
                  <c:v>7.92</c:v>
                </c:pt>
                <c:pt idx="100">
                  <c:v>7.83</c:v>
                </c:pt>
                <c:pt idx="101">
                  <c:v>7.74</c:v>
                </c:pt>
                <c:pt idx="102">
                  <c:v>7.66</c:v>
                </c:pt>
                <c:pt idx="103">
                  <c:v>7.57</c:v>
                </c:pt>
                <c:pt idx="104">
                  <c:v>7.47</c:v>
                </c:pt>
                <c:pt idx="105">
                  <c:v>7.39</c:v>
                </c:pt>
                <c:pt idx="106">
                  <c:v>7.29</c:v>
                </c:pt>
                <c:pt idx="107">
                  <c:v>7.2</c:v>
                </c:pt>
                <c:pt idx="108">
                  <c:v>7.09</c:v>
                </c:pt>
                <c:pt idx="109">
                  <c:v>7.01</c:v>
                </c:pt>
                <c:pt idx="110">
                  <c:v>6.93</c:v>
                </c:pt>
                <c:pt idx="111">
                  <c:v>6.83</c:v>
                </c:pt>
                <c:pt idx="112">
                  <c:v>6.74</c:v>
                </c:pt>
                <c:pt idx="113">
                  <c:v>6.66</c:v>
                </c:pt>
                <c:pt idx="114">
                  <c:v>6.57</c:v>
                </c:pt>
                <c:pt idx="115">
                  <c:v>6.48</c:v>
                </c:pt>
                <c:pt idx="116">
                  <c:v>6.39</c:v>
                </c:pt>
                <c:pt idx="117">
                  <c:v>6.31</c:v>
                </c:pt>
                <c:pt idx="118">
                  <c:v>6.23</c:v>
                </c:pt>
                <c:pt idx="119">
                  <c:v>6.15</c:v>
                </c:pt>
                <c:pt idx="120">
                  <c:v>6.07</c:v>
                </c:pt>
                <c:pt idx="121">
                  <c:v>5.98</c:v>
                </c:pt>
                <c:pt idx="122">
                  <c:v>5.9</c:v>
                </c:pt>
                <c:pt idx="123">
                  <c:v>5.83</c:v>
                </c:pt>
                <c:pt idx="124">
                  <c:v>5.75</c:v>
                </c:pt>
                <c:pt idx="125">
                  <c:v>5.66</c:v>
                </c:pt>
                <c:pt idx="126">
                  <c:v>5.56</c:v>
                </c:pt>
                <c:pt idx="127">
                  <c:v>5.49</c:v>
                </c:pt>
                <c:pt idx="128">
                  <c:v>5.41</c:v>
                </c:pt>
                <c:pt idx="129">
                  <c:v>5.32</c:v>
                </c:pt>
                <c:pt idx="130">
                  <c:v>5.24</c:v>
                </c:pt>
                <c:pt idx="131">
                  <c:v>5.17</c:v>
                </c:pt>
                <c:pt idx="132">
                  <c:v>5.08</c:v>
                </c:pt>
                <c:pt idx="133">
                  <c:v>5</c:v>
                </c:pt>
                <c:pt idx="134">
                  <c:v>4.91</c:v>
                </c:pt>
                <c:pt idx="135">
                  <c:v>4.82</c:v>
                </c:pt>
                <c:pt idx="136">
                  <c:v>4.72</c:v>
                </c:pt>
                <c:pt idx="137">
                  <c:v>4.6399999999999997</c:v>
                </c:pt>
                <c:pt idx="138">
                  <c:v>4.55</c:v>
                </c:pt>
                <c:pt idx="139">
                  <c:v>4.4800000000000004</c:v>
                </c:pt>
                <c:pt idx="140">
                  <c:v>4.4000000000000004</c:v>
                </c:pt>
                <c:pt idx="141">
                  <c:v>4.32</c:v>
                </c:pt>
                <c:pt idx="142">
                  <c:v>4.21</c:v>
                </c:pt>
                <c:pt idx="143">
                  <c:v>4.13</c:v>
                </c:pt>
                <c:pt idx="144">
                  <c:v>4.05</c:v>
                </c:pt>
                <c:pt idx="145">
                  <c:v>3.97</c:v>
                </c:pt>
                <c:pt idx="146">
                  <c:v>3.89</c:v>
                </c:pt>
                <c:pt idx="147">
                  <c:v>3.79</c:v>
                </c:pt>
                <c:pt idx="148">
                  <c:v>3.7</c:v>
                </c:pt>
                <c:pt idx="149">
                  <c:v>3.62</c:v>
                </c:pt>
                <c:pt idx="150">
                  <c:v>3.53</c:v>
                </c:pt>
                <c:pt idx="151">
                  <c:v>3.45</c:v>
                </c:pt>
                <c:pt idx="152">
                  <c:v>3.37</c:v>
                </c:pt>
                <c:pt idx="153">
                  <c:v>3.26</c:v>
                </c:pt>
                <c:pt idx="154">
                  <c:v>3.17</c:v>
                </c:pt>
                <c:pt idx="155">
                  <c:v>3.09</c:v>
                </c:pt>
                <c:pt idx="156">
                  <c:v>3</c:v>
                </c:pt>
                <c:pt idx="157">
                  <c:v>2.92</c:v>
                </c:pt>
                <c:pt idx="158">
                  <c:v>2.83</c:v>
                </c:pt>
                <c:pt idx="159">
                  <c:v>2.74</c:v>
                </c:pt>
                <c:pt idx="160">
                  <c:v>2.66</c:v>
                </c:pt>
                <c:pt idx="161">
                  <c:v>2.57</c:v>
                </c:pt>
                <c:pt idx="162">
                  <c:v>2.48</c:v>
                </c:pt>
                <c:pt idx="163">
                  <c:v>2.4</c:v>
                </c:pt>
                <c:pt idx="164">
                  <c:v>2.33</c:v>
                </c:pt>
                <c:pt idx="165">
                  <c:v>2.25</c:v>
                </c:pt>
                <c:pt idx="166">
                  <c:v>2.17</c:v>
                </c:pt>
                <c:pt idx="167">
                  <c:v>2.08</c:v>
                </c:pt>
                <c:pt idx="168">
                  <c:v>2.0099999999999998</c:v>
                </c:pt>
                <c:pt idx="169">
                  <c:v>1.93</c:v>
                </c:pt>
                <c:pt idx="170">
                  <c:v>1.84</c:v>
                </c:pt>
                <c:pt idx="171">
                  <c:v>1.76</c:v>
                </c:pt>
                <c:pt idx="172">
                  <c:v>1.68</c:v>
                </c:pt>
                <c:pt idx="173">
                  <c:v>1.6</c:v>
                </c:pt>
                <c:pt idx="174">
                  <c:v>1.51</c:v>
                </c:pt>
                <c:pt idx="175">
                  <c:v>1.44</c:v>
                </c:pt>
                <c:pt idx="176">
                  <c:v>1.36</c:v>
                </c:pt>
                <c:pt idx="177">
                  <c:v>1.27</c:v>
                </c:pt>
                <c:pt idx="178">
                  <c:v>1.1599999999999999</c:v>
                </c:pt>
                <c:pt idx="179">
                  <c:v>1.04</c:v>
                </c:pt>
                <c:pt idx="180">
                  <c:v>0.96</c:v>
                </c:pt>
                <c:pt idx="181">
                  <c:v>0.86</c:v>
                </c:pt>
                <c:pt idx="182">
                  <c:v>0.77</c:v>
                </c:pt>
                <c:pt idx="183">
                  <c:v>0.68</c:v>
                </c:pt>
                <c:pt idx="184">
                  <c:v>0.57999999999999996</c:v>
                </c:pt>
                <c:pt idx="185">
                  <c:v>0.46</c:v>
                </c:pt>
                <c:pt idx="186">
                  <c:v>0.36</c:v>
                </c:pt>
                <c:pt idx="187">
                  <c:v>0.27</c:v>
                </c:pt>
                <c:pt idx="188">
                  <c:v>0.19</c:v>
                </c:pt>
                <c:pt idx="189">
                  <c:v>0.09</c:v>
                </c:pt>
                <c:pt idx="190">
                  <c:v>-0.01</c:v>
                </c:pt>
                <c:pt idx="191">
                  <c:v>-0.09</c:v>
                </c:pt>
                <c:pt idx="192">
                  <c:v>-0.19</c:v>
                </c:pt>
                <c:pt idx="193">
                  <c:v>-0.27</c:v>
                </c:pt>
                <c:pt idx="194">
                  <c:v>-0.33</c:v>
                </c:pt>
                <c:pt idx="195">
                  <c:v>-0.35</c:v>
                </c:pt>
                <c:pt idx="196">
                  <c:v>-0.37</c:v>
                </c:pt>
                <c:pt idx="197">
                  <c:v>-0.38</c:v>
                </c:pt>
                <c:pt idx="198">
                  <c:v>-0.38</c:v>
                </c:pt>
                <c:pt idx="199">
                  <c:v>-0.38</c:v>
                </c:pt>
                <c:pt idx="200">
                  <c:v>-0.38</c:v>
                </c:pt>
                <c:pt idx="201">
                  <c:v>-0.37</c:v>
                </c:pt>
                <c:pt idx="202">
                  <c:v>-0.35</c:v>
                </c:pt>
                <c:pt idx="203">
                  <c:v>-0.34</c:v>
                </c:pt>
                <c:pt idx="204">
                  <c:v>-0.32</c:v>
                </c:pt>
                <c:pt idx="205">
                  <c:v>-0.31</c:v>
                </c:pt>
                <c:pt idx="206">
                  <c:v>-0.3</c:v>
                </c:pt>
                <c:pt idx="207">
                  <c:v>-0.28999999999999998</c:v>
                </c:pt>
                <c:pt idx="208">
                  <c:v>-0.27</c:v>
                </c:pt>
                <c:pt idx="209">
                  <c:v>-0.26</c:v>
                </c:pt>
                <c:pt idx="210">
                  <c:v>-0.24</c:v>
                </c:pt>
                <c:pt idx="211">
                  <c:v>0</c:v>
                </c:pt>
                <c:pt idx="212">
                  <c:v>0.02</c:v>
                </c:pt>
                <c:pt idx="213">
                  <c:v>0.04</c:v>
                </c:pt>
                <c:pt idx="214">
                  <c:v>0.06</c:v>
                </c:pt>
                <c:pt idx="215">
                  <c:v>7.0000000000000007E-2</c:v>
                </c:pt>
                <c:pt idx="216">
                  <c:v>0.09</c:v>
                </c:pt>
                <c:pt idx="217">
                  <c:v>0.1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0.15</c:v>
                </c:pt>
                <c:pt idx="221">
                  <c:v>0.16</c:v>
                </c:pt>
                <c:pt idx="222">
                  <c:v>0.17</c:v>
                </c:pt>
                <c:pt idx="223">
                  <c:v>0.18</c:v>
                </c:pt>
                <c:pt idx="224">
                  <c:v>0.2</c:v>
                </c:pt>
                <c:pt idx="225">
                  <c:v>0.21</c:v>
                </c:pt>
                <c:pt idx="226">
                  <c:v>0.22</c:v>
                </c:pt>
                <c:pt idx="227">
                  <c:v>0.23</c:v>
                </c:pt>
                <c:pt idx="228">
                  <c:v>0.24</c:v>
                </c:pt>
                <c:pt idx="229">
                  <c:v>0.24</c:v>
                </c:pt>
                <c:pt idx="230">
                  <c:v>0.25</c:v>
                </c:pt>
                <c:pt idx="231">
                  <c:v>0.26</c:v>
                </c:pt>
                <c:pt idx="232">
                  <c:v>0.26</c:v>
                </c:pt>
                <c:pt idx="233">
                  <c:v>0.27</c:v>
                </c:pt>
                <c:pt idx="234">
                  <c:v>0.27</c:v>
                </c:pt>
                <c:pt idx="235">
                  <c:v>0.27</c:v>
                </c:pt>
                <c:pt idx="236">
                  <c:v>0.28000000000000003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0.28999999999999998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0.31</c:v>
                </c:pt>
                <c:pt idx="247">
                  <c:v>0.31</c:v>
                </c:pt>
                <c:pt idx="248">
                  <c:v>0.31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0.33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0.31</c:v>
                </c:pt>
                <c:pt idx="269">
                  <c:v>0.3</c:v>
                </c:pt>
                <c:pt idx="270">
                  <c:v>0.3</c:v>
                </c:pt>
                <c:pt idx="271">
                  <c:v>0.28999999999999998</c:v>
                </c:pt>
                <c:pt idx="272">
                  <c:v>0.28000000000000003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0.27</c:v>
                </c:pt>
                <c:pt idx="277">
                  <c:v>0.26</c:v>
                </c:pt>
                <c:pt idx="278">
                  <c:v>0.26</c:v>
                </c:pt>
                <c:pt idx="279">
                  <c:v>0.25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0.21</c:v>
                </c:pt>
                <c:pt idx="291">
                  <c:v>0.21</c:v>
                </c:pt>
                <c:pt idx="292">
                  <c:v>0.21</c:v>
                </c:pt>
                <c:pt idx="293">
                  <c:v>0.21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0.19</c:v>
                </c:pt>
                <c:pt idx="298">
                  <c:v>0.19</c:v>
                </c:pt>
                <c:pt idx="299">
                  <c:v>0.2</c:v>
                </c:pt>
                <c:pt idx="300">
                  <c:v>0.21</c:v>
                </c:pt>
                <c:pt idx="301">
                  <c:v>0.21</c:v>
                </c:pt>
                <c:pt idx="302">
                  <c:v>0.22</c:v>
                </c:pt>
                <c:pt idx="303">
                  <c:v>0.21</c:v>
                </c:pt>
                <c:pt idx="304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TABLA!$L$2:$L$307</c:f>
              <c:numCache>
                <c:formatCode>0.00</c:formatCode>
                <c:ptCount val="306"/>
                <c:pt idx="0">
                  <c:v>15.09</c:v>
                </c:pt>
                <c:pt idx="1">
                  <c:v>15.1</c:v>
                </c:pt>
                <c:pt idx="2">
                  <c:v>15.1</c:v>
                </c:pt>
                <c:pt idx="3">
                  <c:v>15.09</c:v>
                </c:pt>
                <c:pt idx="4">
                  <c:v>15.09</c:v>
                </c:pt>
                <c:pt idx="5">
                  <c:v>15.08</c:v>
                </c:pt>
                <c:pt idx="6">
                  <c:v>15.08</c:v>
                </c:pt>
                <c:pt idx="7">
                  <c:v>15.08</c:v>
                </c:pt>
                <c:pt idx="8">
                  <c:v>15.08</c:v>
                </c:pt>
                <c:pt idx="9">
                  <c:v>15.07</c:v>
                </c:pt>
                <c:pt idx="10">
                  <c:v>15.07</c:v>
                </c:pt>
                <c:pt idx="11">
                  <c:v>15.05</c:v>
                </c:pt>
                <c:pt idx="12">
                  <c:v>15.02</c:v>
                </c:pt>
                <c:pt idx="13">
                  <c:v>14.93</c:v>
                </c:pt>
                <c:pt idx="14">
                  <c:v>14.83</c:v>
                </c:pt>
                <c:pt idx="15">
                  <c:v>14.73</c:v>
                </c:pt>
                <c:pt idx="16">
                  <c:v>14.62</c:v>
                </c:pt>
                <c:pt idx="17">
                  <c:v>14.52</c:v>
                </c:pt>
                <c:pt idx="18">
                  <c:v>14.39</c:v>
                </c:pt>
                <c:pt idx="19">
                  <c:v>14.27</c:v>
                </c:pt>
                <c:pt idx="20">
                  <c:v>14.15</c:v>
                </c:pt>
                <c:pt idx="21">
                  <c:v>14.03</c:v>
                </c:pt>
                <c:pt idx="22">
                  <c:v>13.88</c:v>
                </c:pt>
                <c:pt idx="23">
                  <c:v>13.78</c:v>
                </c:pt>
                <c:pt idx="24">
                  <c:v>13.65</c:v>
                </c:pt>
                <c:pt idx="25">
                  <c:v>13.53</c:v>
                </c:pt>
                <c:pt idx="26">
                  <c:v>13.39</c:v>
                </c:pt>
                <c:pt idx="27">
                  <c:v>13.24</c:v>
                </c:pt>
                <c:pt idx="28">
                  <c:v>13.11</c:v>
                </c:pt>
                <c:pt idx="29">
                  <c:v>12.98</c:v>
                </c:pt>
                <c:pt idx="30">
                  <c:v>12.84</c:v>
                </c:pt>
                <c:pt idx="31">
                  <c:v>12.68</c:v>
                </c:pt>
                <c:pt idx="32">
                  <c:v>12.53</c:v>
                </c:pt>
                <c:pt idx="33">
                  <c:v>12.42</c:v>
                </c:pt>
                <c:pt idx="34">
                  <c:v>12.26</c:v>
                </c:pt>
                <c:pt idx="35">
                  <c:v>12.13</c:v>
                </c:pt>
                <c:pt idx="36">
                  <c:v>11.99</c:v>
                </c:pt>
                <c:pt idx="37">
                  <c:v>11.88</c:v>
                </c:pt>
                <c:pt idx="38">
                  <c:v>11.77</c:v>
                </c:pt>
                <c:pt idx="39">
                  <c:v>11.66</c:v>
                </c:pt>
                <c:pt idx="40">
                  <c:v>11.55</c:v>
                </c:pt>
                <c:pt idx="41">
                  <c:v>11.45</c:v>
                </c:pt>
                <c:pt idx="42">
                  <c:v>11.32</c:v>
                </c:pt>
                <c:pt idx="43">
                  <c:v>11.21</c:v>
                </c:pt>
                <c:pt idx="44">
                  <c:v>11.07</c:v>
                </c:pt>
                <c:pt idx="45">
                  <c:v>10.94</c:v>
                </c:pt>
                <c:pt idx="46">
                  <c:v>10.84</c:v>
                </c:pt>
                <c:pt idx="47">
                  <c:v>10.73</c:v>
                </c:pt>
                <c:pt idx="48">
                  <c:v>10.65</c:v>
                </c:pt>
                <c:pt idx="49">
                  <c:v>10.54</c:v>
                </c:pt>
                <c:pt idx="50">
                  <c:v>10.44</c:v>
                </c:pt>
                <c:pt idx="51">
                  <c:v>10.33</c:v>
                </c:pt>
                <c:pt idx="52">
                  <c:v>10.220000000000001</c:v>
                </c:pt>
                <c:pt idx="53">
                  <c:v>10.11</c:v>
                </c:pt>
                <c:pt idx="54">
                  <c:v>10.029999999999999</c:v>
                </c:pt>
                <c:pt idx="55">
                  <c:v>9.94</c:v>
                </c:pt>
                <c:pt idx="56">
                  <c:v>9.8699999999999992</c:v>
                </c:pt>
                <c:pt idx="57">
                  <c:v>9.77</c:v>
                </c:pt>
                <c:pt idx="58">
                  <c:v>9.69</c:v>
                </c:pt>
                <c:pt idx="59">
                  <c:v>9.6199999999999992</c:v>
                </c:pt>
                <c:pt idx="60">
                  <c:v>9.5399999999999991</c:v>
                </c:pt>
                <c:pt idx="61">
                  <c:v>9.4700000000000006</c:v>
                </c:pt>
                <c:pt idx="62">
                  <c:v>9.41</c:v>
                </c:pt>
                <c:pt idx="63">
                  <c:v>9.35</c:v>
                </c:pt>
                <c:pt idx="64">
                  <c:v>9.2799999999999994</c:v>
                </c:pt>
                <c:pt idx="65">
                  <c:v>9.23</c:v>
                </c:pt>
                <c:pt idx="66">
                  <c:v>9.18</c:v>
                </c:pt>
                <c:pt idx="67">
                  <c:v>9.1300000000000008</c:v>
                </c:pt>
                <c:pt idx="68">
                  <c:v>9.08</c:v>
                </c:pt>
                <c:pt idx="69">
                  <c:v>9.02</c:v>
                </c:pt>
                <c:pt idx="70">
                  <c:v>8.9700000000000006</c:v>
                </c:pt>
                <c:pt idx="71">
                  <c:v>8.93</c:v>
                </c:pt>
                <c:pt idx="72">
                  <c:v>8.89</c:v>
                </c:pt>
                <c:pt idx="73">
                  <c:v>8.84</c:v>
                </c:pt>
                <c:pt idx="74">
                  <c:v>8.8000000000000007</c:v>
                </c:pt>
                <c:pt idx="75">
                  <c:v>8.75</c:v>
                </c:pt>
                <c:pt idx="76">
                  <c:v>8.7100000000000009</c:v>
                </c:pt>
                <c:pt idx="77">
                  <c:v>8.67</c:v>
                </c:pt>
                <c:pt idx="78">
                  <c:v>8.6300000000000008</c:v>
                </c:pt>
                <c:pt idx="79">
                  <c:v>8.59</c:v>
                </c:pt>
                <c:pt idx="80">
                  <c:v>8.5500000000000007</c:v>
                </c:pt>
                <c:pt idx="81">
                  <c:v>8.51</c:v>
                </c:pt>
                <c:pt idx="82">
                  <c:v>8.48</c:v>
                </c:pt>
                <c:pt idx="83">
                  <c:v>8.44</c:v>
                </c:pt>
                <c:pt idx="84">
                  <c:v>8.4</c:v>
                </c:pt>
                <c:pt idx="85">
                  <c:v>8.3800000000000008</c:v>
                </c:pt>
                <c:pt idx="86">
                  <c:v>8.36</c:v>
                </c:pt>
                <c:pt idx="87">
                  <c:v>8.33</c:v>
                </c:pt>
                <c:pt idx="88">
                  <c:v>8.31</c:v>
                </c:pt>
                <c:pt idx="89">
                  <c:v>8.2799999999999994</c:v>
                </c:pt>
                <c:pt idx="90">
                  <c:v>8.25</c:v>
                </c:pt>
                <c:pt idx="91">
                  <c:v>8.23</c:v>
                </c:pt>
                <c:pt idx="92">
                  <c:v>8.2100000000000009</c:v>
                </c:pt>
                <c:pt idx="93">
                  <c:v>8.19</c:v>
                </c:pt>
                <c:pt idx="94">
                  <c:v>8.17</c:v>
                </c:pt>
                <c:pt idx="95">
                  <c:v>8.14</c:v>
                </c:pt>
                <c:pt idx="96">
                  <c:v>8.11</c:v>
                </c:pt>
                <c:pt idx="97">
                  <c:v>8.08</c:v>
                </c:pt>
                <c:pt idx="98">
                  <c:v>8.0299999999999994</c:v>
                </c:pt>
                <c:pt idx="99">
                  <c:v>7.99</c:v>
                </c:pt>
                <c:pt idx="100">
                  <c:v>7.92</c:v>
                </c:pt>
                <c:pt idx="101">
                  <c:v>7.83</c:v>
                </c:pt>
                <c:pt idx="102">
                  <c:v>7.74</c:v>
                </c:pt>
                <c:pt idx="103">
                  <c:v>7.66</c:v>
                </c:pt>
                <c:pt idx="104">
                  <c:v>7.57</c:v>
                </c:pt>
                <c:pt idx="105">
                  <c:v>7.47</c:v>
                </c:pt>
                <c:pt idx="106">
                  <c:v>7.39</c:v>
                </c:pt>
                <c:pt idx="107">
                  <c:v>7.29</c:v>
                </c:pt>
                <c:pt idx="108">
                  <c:v>7.2</c:v>
                </c:pt>
                <c:pt idx="109">
                  <c:v>7.09</c:v>
                </c:pt>
                <c:pt idx="110">
                  <c:v>7.01</c:v>
                </c:pt>
                <c:pt idx="111">
                  <c:v>6.93</c:v>
                </c:pt>
                <c:pt idx="112">
                  <c:v>6.83</c:v>
                </c:pt>
                <c:pt idx="113">
                  <c:v>6.74</c:v>
                </c:pt>
                <c:pt idx="114">
                  <c:v>6.66</c:v>
                </c:pt>
                <c:pt idx="115">
                  <c:v>6.57</c:v>
                </c:pt>
                <c:pt idx="116">
                  <c:v>6.48</c:v>
                </c:pt>
                <c:pt idx="117">
                  <c:v>6.39</c:v>
                </c:pt>
                <c:pt idx="118">
                  <c:v>6.31</c:v>
                </c:pt>
                <c:pt idx="119">
                  <c:v>6.23</c:v>
                </c:pt>
                <c:pt idx="120">
                  <c:v>6.15</c:v>
                </c:pt>
                <c:pt idx="121">
                  <c:v>6.07</c:v>
                </c:pt>
                <c:pt idx="122">
                  <c:v>5.98</c:v>
                </c:pt>
                <c:pt idx="123">
                  <c:v>5.9</c:v>
                </c:pt>
                <c:pt idx="124">
                  <c:v>5.83</c:v>
                </c:pt>
                <c:pt idx="125">
                  <c:v>5.75</c:v>
                </c:pt>
                <c:pt idx="126">
                  <c:v>5.66</c:v>
                </c:pt>
                <c:pt idx="127">
                  <c:v>5.56</c:v>
                </c:pt>
                <c:pt idx="128">
                  <c:v>5.49</c:v>
                </c:pt>
                <c:pt idx="129">
                  <c:v>5.41</c:v>
                </c:pt>
                <c:pt idx="130">
                  <c:v>5.32</c:v>
                </c:pt>
                <c:pt idx="131">
                  <c:v>5.24</c:v>
                </c:pt>
                <c:pt idx="132">
                  <c:v>5.17</c:v>
                </c:pt>
                <c:pt idx="133">
                  <c:v>5.08</c:v>
                </c:pt>
                <c:pt idx="134">
                  <c:v>5</c:v>
                </c:pt>
                <c:pt idx="135">
                  <c:v>4.91</c:v>
                </c:pt>
                <c:pt idx="136">
                  <c:v>4.82</c:v>
                </c:pt>
                <c:pt idx="137">
                  <c:v>4.72</c:v>
                </c:pt>
                <c:pt idx="138">
                  <c:v>4.6399999999999997</c:v>
                </c:pt>
                <c:pt idx="139">
                  <c:v>4.55</c:v>
                </c:pt>
                <c:pt idx="140">
                  <c:v>4.4800000000000004</c:v>
                </c:pt>
                <c:pt idx="141">
                  <c:v>4.4000000000000004</c:v>
                </c:pt>
                <c:pt idx="142">
                  <c:v>4.32</c:v>
                </c:pt>
                <c:pt idx="143">
                  <c:v>4.21</c:v>
                </c:pt>
                <c:pt idx="144">
                  <c:v>4.13</c:v>
                </c:pt>
                <c:pt idx="145">
                  <c:v>4.05</c:v>
                </c:pt>
                <c:pt idx="146">
                  <c:v>3.97</c:v>
                </c:pt>
                <c:pt idx="147">
                  <c:v>3.89</c:v>
                </c:pt>
                <c:pt idx="148">
                  <c:v>3.79</c:v>
                </c:pt>
                <c:pt idx="149">
                  <c:v>3.7</c:v>
                </c:pt>
                <c:pt idx="150">
                  <c:v>3.62</c:v>
                </c:pt>
                <c:pt idx="151">
                  <c:v>3.53</c:v>
                </c:pt>
                <c:pt idx="152">
                  <c:v>3.45</c:v>
                </c:pt>
                <c:pt idx="153">
                  <c:v>3.37</c:v>
                </c:pt>
                <c:pt idx="154">
                  <c:v>3.26</c:v>
                </c:pt>
                <c:pt idx="155">
                  <c:v>3.17</c:v>
                </c:pt>
                <c:pt idx="156">
                  <c:v>3.09</c:v>
                </c:pt>
                <c:pt idx="157">
                  <c:v>3</c:v>
                </c:pt>
                <c:pt idx="158">
                  <c:v>2.92</c:v>
                </c:pt>
                <c:pt idx="159">
                  <c:v>2.83</c:v>
                </c:pt>
                <c:pt idx="160">
                  <c:v>2.74</c:v>
                </c:pt>
                <c:pt idx="161">
                  <c:v>2.66</c:v>
                </c:pt>
                <c:pt idx="162">
                  <c:v>2.57</c:v>
                </c:pt>
                <c:pt idx="163">
                  <c:v>2.48</c:v>
                </c:pt>
                <c:pt idx="164">
                  <c:v>2.4</c:v>
                </c:pt>
                <c:pt idx="165">
                  <c:v>2.33</c:v>
                </c:pt>
                <c:pt idx="166">
                  <c:v>2.25</c:v>
                </c:pt>
                <c:pt idx="167">
                  <c:v>2.17</c:v>
                </c:pt>
                <c:pt idx="168">
                  <c:v>2.08</c:v>
                </c:pt>
                <c:pt idx="169">
                  <c:v>2.0099999999999998</c:v>
                </c:pt>
                <c:pt idx="170">
                  <c:v>1.93</c:v>
                </c:pt>
                <c:pt idx="171">
                  <c:v>1.84</c:v>
                </c:pt>
                <c:pt idx="172">
                  <c:v>1.76</c:v>
                </c:pt>
                <c:pt idx="173">
                  <c:v>1.68</c:v>
                </c:pt>
                <c:pt idx="174">
                  <c:v>1.6</c:v>
                </c:pt>
                <c:pt idx="175">
                  <c:v>1.51</c:v>
                </c:pt>
                <c:pt idx="176">
                  <c:v>1.44</c:v>
                </c:pt>
                <c:pt idx="177">
                  <c:v>1.36</c:v>
                </c:pt>
                <c:pt idx="178">
                  <c:v>1.27</c:v>
                </c:pt>
                <c:pt idx="179">
                  <c:v>1.1599999999999999</c:v>
                </c:pt>
                <c:pt idx="180">
                  <c:v>1.04</c:v>
                </c:pt>
                <c:pt idx="181">
                  <c:v>0.96</c:v>
                </c:pt>
                <c:pt idx="182">
                  <c:v>0.86</c:v>
                </c:pt>
                <c:pt idx="183">
                  <c:v>0.77</c:v>
                </c:pt>
                <c:pt idx="184">
                  <c:v>0.68</c:v>
                </c:pt>
                <c:pt idx="185">
                  <c:v>0.57999999999999996</c:v>
                </c:pt>
                <c:pt idx="186">
                  <c:v>0.46</c:v>
                </c:pt>
                <c:pt idx="187">
                  <c:v>0.36</c:v>
                </c:pt>
                <c:pt idx="188">
                  <c:v>0.27</c:v>
                </c:pt>
                <c:pt idx="189">
                  <c:v>0.19</c:v>
                </c:pt>
                <c:pt idx="190">
                  <c:v>0.09</c:v>
                </c:pt>
                <c:pt idx="191">
                  <c:v>-0.01</c:v>
                </c:pt>
                <c:pt idx="192">
                  <c:v>-0.09</c:v>
                </c:pt>
                <c:pt idx="193">
                  <c:v>-0.19</c:v>
                </c:pt>
                <c:pt idx="194">
                  <c:v>-0.27</c:v>
                </c:pt>
                <c:pt idx="195">
                  <c:v>-0.33</c:v>
                </c:pt>
                <c:pt idx="196">
                  <c:v>-0.35</c:v>
                </c:pt>
                <c:pt idx="197">
                  <c:v>-0.37</c:v>
                </c:pt>
                <c:pt idx="198">
                  <c:v>-0.38</c:v>
                </c:pt>
                <c:pt idx="199">
                  <c:v>-0.38</c:v>
                </c:pt>
                <c:pt idx="200">
                  <c:v>-0.38</c:v>
                </c:pt>
                <c:pt idx="201">
                  <c:v>-0.38</c:v>
                </c:pt>
                <c:pt idx="202">
                  <c:v>-0.37</c:v>
                </c:pt>
                <c:pt idx="203">
                  <c:v>-0.35</c:v>
                </c:pt>
                <c:pt idx="204">
                  <c:v>-0.34</c:v>
                </c:pt>
                <c:pt idx="205">
                  <c:v>-0.32</c:v>
                </c:pt>
                <c:pt idx="206">
                  <c:v>-0.31</c:v>
                </c:pt>
                <c:pt idx="207">
                  <c:v>-0.3</c:v>
                </c:pt>
                <c:pt idx="208">
                  <c:v>-0.28999999999999998</c:v>
                </c:pt>
                <c:pt idx="209">
                  <c:v>-0.27</c:v>
                </c:pt>
                <c:pt idx="210">
                  <c:v>-0.26</c:v>
                </c:pt>
                <c:pt idx="211">
                  <c:v>-0.24</c:v>
                </c:pt>
                <c:pt idx="212">
                  <c:v>0</c:v>
                </c:pt>
                <c:pt idx="213">
                  <c:v>0.02</c:v>
                </c:pt>
                <c:pt idx="214">
                  <c:v>0.04</c:v>
                </c:pt>
                <c:pt idx="215">
                  <c:v>0.06</c:v>
                </c:pt>
                <c:pt idx="216">
                  <c:v>7.0000000000000007E-2</c:v>
                </c:pt>
                <c:pt idx="217">
                  <c:v>0.09</c:v>
                </c:pt>
                <c:pt idx="218">
                  <c:v>0.1</c:v>
                </c:pt>
                <c:pt idx="219">
                  <c:v>0.12</c:v>
                </c:pt>
                <c:pt idx="220">
                  <c:v>0.14000000000000001</c:v>
                </c:pt>
                <c:pt idx="221">
                  <c:v>0.15</c:v>
                </c:pt>
                <c:pt idx="222">
                  <c:v>0.16</c:v>
                </c:pt>
                <c:pt idx="223">
                  <c:v>0.17</c:v>
                </c:pt>
                <c:pt idx="224">
                  <c:v>0.18</c:v>
                </c:pt>
                <c:pt idx="225">
                  <c:v>0.2</c:v>
                </c:pt>
                <c:pt idx="226">
                  <c:v>0.21</c:v>
                </c:pt>
                <c:pt idx="227">
                  <c:v>0.22</c:v>
                </c:pt>
                <c:pt idx="228">
                  <c:v>0.23</c:v>
                </c:pt>
                <c:pt idx="229">
                  <c:v>0.24</c:v>
                </c:pt>
                <c:pt idx="230">
                  <c:v>0.24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0.27</c:v>
                </c:pt>
                <c:pt idx="235">
                  <c:v>0.27</c:v>
                </c:pt>
                <c:pt idx="236">
                  <c:v>0.27</c:v>
                </c:pt>
                <c:pt idx="237">
                  <c:v>0.28000000000000003</c:v>
                </c:pt>
                <c:pt idx="238">
                  <c:v>0.28000000000000003</c:v>
                </c:pt>
                <c:pt idx="239">
                  <c:v>0.28000000000000003</c:v>
                </c:pt>
                <c:pt idx="240">
                  <c:v>0.28000000000000003</c:v>
                </c:pt>
                <c:pt idx="241">
                  <c:v>0.28999999999999998</c:v>
                </c:pt>
                <c:pt idx="242">
                  <c:v>0.28999999999999998</c:v>
                </c:pt>
                <c:pt idx="243">
                  <c:v>0.28999999999999998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0.31</c:v>
                </c:pt>
                <c:pt idx="248">
                  <c:v>0.31</c:v>
                </c:pt>
                <c:pt idx="249">
                  <c:v>0.31</c:v>
                </c:pt>
                <c:pt idx="250">
                  <c:v>0.31</c:v>
                </c:pt>
                <c:pt idx="251">
                  <c:v>0.31</c:v>
                </c:pt>
                <c:pt idx="252">
                  <c:v>0.31</c:v>
                </c:pt>
                <c:pt idx="253">
                  <c:v>0.31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0.33</c:v>
                </c:pt>
                <c:pt idx="258">
                  <c:v>0.32</c:v>
                </c:pt>
                <c:pt idx="259">
                  <c:v>0.32</c:v>
                </c:pt>
                <c:pt idx="260">
                  <c:v>0.32</c:v>
                </c:pt>
                <c:pt idx="261">
                  <c:v>0.32</c:v>
                </c:pt>
                <c:pt idx="262">
                  <c:v>0.32</c:v>
                </c:pt>
                <c:pt idx="263">
                  <c:v>0.32</c:v>
                </c:pt>
                <c:pt idx="264">
                  <c:v>0.32</c:v>
                </c:pt>
                <c:pt idx="265">
                  <c:v>0.32</c:v>
                </c:pt>
                <c:pt idx="266">
                  <c:v>0.32</c:v>
                </c:pt>
                <c:pt idx="267">
                  <c:v>0.32</c:v>
                </c:pt>
                <c:pt idx="268">
                  <c:v>0.32</c:v>
                </c:pt>
                <c:pt idx="269">
                  <c:v>0.31</c:v>
                </c:pt>
                <c:pt idx="270">
                  <c:v>0.3</c:v>
                </c:pt>
                <c:pt idx="271">
                  <c:v>0.3</c:v>
                </c:pt>
                <c:pt idx="272">
                  <c:v>0.28999999999999998</c:v>
                </c:pt>
                <c:pt idx="273">
                  <c:v>0.28000000000000003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0.28000000000000003</c:v>
                </c:pt>
                <c:pt idx="277">
                  <c:v>0.27</c:v>
                </c:pt>
                <c:pt idx="278">
                  <c:v>0.26</c:v>
                </c:pt>
                <c:pt idx="279">
                  <c:v>0.26</c:v>
                </c:pt>
                <c:pt idx="280">
                  <c:v>0.25</c:v>
                </c:pt>
                <c:pt idx="281">
                  <c:v>0.25</c:v>
                </c:pt>
                <c:pt idx="282">
                  <c:v>0.25</c:v>
                </c:pt>
                <c:pt idx="283">
                  <c:v>0.25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0.21</c:v>
                </c:pt>
                <c:pt idx="292">
                  <c:v>0.21</c:v>
                </c:pt>
                <c:pt idx="293">
                  <c:v>0.21</c:v>
                </c:pt>
                <c:pt idx="294">
                  <c:v>0.21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0.19</c:v>
                </c:pt>
                <c:pt idx="299">
                  <c:v>0.19</c:v>
                </c:pt>
                <c:pt idx="300">
                  <c:v>0.2</c:v>
                </c:pt>
                <c:pt idx="301">
                  <c:v>0.21</c:v>
                </c:pt>
                <c:pt idx="302">
                  <c:v>0.21</c:v>
                </c:pt>
                <c:pt idx="303">
                  <c:v>0.22</c:v>
                </c:pt>
                <c:pt idx="304">
                  <c:v>0.21</c:v>
                </c:pt>
                <c:pt idx="30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TABLA!$I$2:$I$307</c:f>
              <c:numCache>
                <c:formatCode>0.00</c:formatCode>
                <c:ptCount val="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TABLA!$A$2:$A$307</c:f>
              <c:numCache>
                <c:formatCode>General</c:formatCode>
                <c:ptCount val="3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</c:numCache>
            </c:numRef>
          </c:cat>
          <c:val>
            <c:numRef>
              <c:f>TABLA!$E$2:$E$307</c:f>
              <c:numCache>
                <c:formatCode>0,000</c:formatCode>
                <c:ptCount val="306"/>
                <c:pt idx="0">
                  <c:v>-5.7295779513082321</c:v>
                </c:pt>
                <c:pt idx="1">
                  <c:v>-4.5836623610465859</c:v>
                </c:pt>
                <c:pt idx="2">
                  <c:v>-2.8647889756541161</c:v>
                </c:pt>
                <c:pt idx="3">
                  <c:v>-1.1459155902616465</c:v>
                </c:pt>
                <c:pt idx="4">
                  <c:v>0</c:v>
                </c:pt>
                <c:pt idx="5">
                  <c:v>1.1459155902616465</c:v>
                </c:pt>
                <c:pt idx="6">
                  <c:v>2.8647889756541161</c:v>
                </c:pt>
                <c:pt idx="7">
                  <c:v>3.4377467707849392</c:v>
                </c:pt>
                <c:pt idx="8">
                  <c:v>4.0107045659157627</c:v>
                </c:pt>
                <c:pt idx="9">
                  <c:v>4.0107045659157627</c:v>
                </c:pt>
                <c:pt idx="10">
                  <c:v>3.4377467707849392</c:v>
                </c:pt>
                <c:pt idx="11">
                  <c:v>2.8647889756541161</c:v>
                </c:pt>
                <c:pt idx="12">
                  <c:v>2.2918311805232929</c:v>
                </c:pt>
                <c:pt idx="13">
                  <c:v>1.7188733853924696</c:v>
                </c:pt>
                <c:pt idx="14">
                  <c:v>1.1459155902616465</c:v>
                </c:pt>
                <c:pt idx="15">
                  <c:v>0.57295779513082323</c:v>
                </c:pt>
                <c:pt idx="16">
                  <c:v>0</c:v>
                </c:pt>
                <c:pt idx="17">
                  <c:v>0</c:v>
                </c:pt>
                <c:pt idx="18">
                  <c:v>-0.57295779513082323</c:v>
                </c:pt>
                <c:pt idx="19">
                  <c:v>-0.57295779513082323</c:v>
                </c:pt>
                <c:pt idx="20">
                  <c:v>-0.57295779513082323</c:v>
                </c:pt>
                <c:pt idx="21">
                  <c:v>-0.57295779513082323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0.57295779513082323</c:v>
                </c:pt>
                <c:pt idx="26">
                  <c:v>0.57295779513082323</c:v>
                </c:pt>
                <c:pt idx="27">
                  <c:v>0.57295779513082323</c:v>
                </c:pt>
                <c:pt idx="28">
                  <c:v>0.57295779513082323</c:v>
                </c:pt>
                <c:pt idx="29">
                  <c:v>0.57295779513082323</c:v>
                </c:pt>
                <c:pt idx="30">
                  <c:v>0.57295779513082323</c:v>
                </c:pt>
                <c:pt idx="31">
                  <c:v>0.57295779513082323</c:v>
                </c:pt>
                <c:pt idx="32">
                  <c:v>0.57295779513082323</c:v>
                </c:pt>
                <c:pt idx="33">
                  <c:v>0.57295779513082323</c:v>
                </c:pt>
                <c:pt idx="34">
                  <c:v>0.57295779513082323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0.57295779513082323</c:v>
                </c:pt>
                <c:pt idx="263">
                  <c:v>0.57295779513082323</c:v>
                </c:pt>
                <c:pt idx="264">
                  <c:v>0.57295779513082323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307" totalsRowShown="0">
  <autoFilter ref="A1:M307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1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40.5448114</v>
      </c>
      <c r="C2" s="1">
        <v>-4.0120908999999996</v>
      </c>
      <c r="D2" s="2">
        <v>15.09</v>
      </c>
      <c r="E2" s="3">
        <v>-5.7295779513082321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-2.9999999995311555E-6</v>
      </c>
      <c r="K2" s="1">
        <f>Tabla3[[#This Row],[LON UAV]]-Tabla3[[#This Row],[LON MARKER]]</f>
        <v>2.7900000000080638E-5</v>
      </c>
      <c r="L2" s="2">
        <f>Tabla3[[#This Row],[ALT UAV]]-Tabla3[[#This Row],[ALT MARKER]]</f>
        <v>15.09</v>
      </c>
      <c r="M2" s="2">
        <f>Tabla3[[#This Row],[YAW UAV]]-Tabla3[[#This Row],[YAW MARKER]]</f>
        <v>-5.7295779513082321</v>
      </c>
    </row>
    <row r="3" spans="1:13" x14ac:dyDescent="0.25">
      <c r="A3">
        <f>A2+1</f>
        <v>1</v>
      </c>
      <c r="B3" s="1">
        <v>40.544811500000002</v>
      </c>
      <c r="C3" s="1">
        <v>-4.0120937000000003</v>
      </c>
      <c r="D3" s="2">
        <v>15.1</v>
      </c>
      <c r="E3" s="3">
        <v>-4.5836623610465859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-2.8999999983625457E-6</v>
      </c>
      <c r="K3" s="1">
        <f>Tabla3[[#This Row],[LON UAV]]-Tabla3[[#This Row],[LON MARKER]]</f>
        <v>2.5099999999333988E-5</v>
      </c>
      <c r="L3" s="2">
        <f>Tabla3[[#This Row],[ALT UAV]]-Tabla3[[#This Row],[ALT MARKER]]</f>
        <v>15.1</v>
      </c>
      <c r="M3" s="2">
        <f>Tabla3[[#This Row],[YAW UAV]]-Tabla3[[#This Row],[YAW MARKER]]</f>
        <v>-4.5836623610465859</v>
      </c>
    </row>
    <row r="4" spans="1:13" x14ac:dyDescent="0.25">
      <c r="A4">
        <f t="shared" ref="A4:A67" si="0">A3+1</f>
        <v>2</v>
      </c>
      <c r="B4" s="1">
        <v>40.544811699999997</v>
      </c>
      <c r="C4" s="1">
        <v>-4.0120962000000002</v>
      </c>
      <c r="D4" s="2">
        <v>15.1</v>
      </c>
      <c r="E4" s="3">
        <v>-2.8647889756541161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-2.7000000031307536E-6</v>
      </c>
      <c r="K4" s="1">
        <f>Tabla3[[#This Row],[LON UAV]]-Tabla3[[#This Row],[LON MARKER]]</f>
        <v>2.2599999999428633E-5</v>
      </c>
      <c r="L4" s="2">
        <f>Tabla3[[#This Row],[ALT UAV]]-Tabla3[[#This Row],[ALT MARKER]]</f>
        <v>15.1</v>
      </c>
      <c r="M4" s="2">
        <f>Tabla3[[#This Row],[YAW UAV]]-Tabla3[[#This Row],[YAW MARKER]]</f>
        <v>-2.8647889756541161</v>
      </c>
    </row>
    <row r="5" spans="1:13" x14ac:dyDescent="0.25">
      <c r="A5">
        <f t="shared" si="0"/>
        <v>3</v>
      </c>
      <c r="B5" s="1">
        <v>40.544811699999997</v>
      </c>
      <c r="C5" s="1">
        <v>-4.0120975000000003</v>
      </c>
      <c r="D5" s="2">
        <v>15.09</v>
      </c>
      <c r="E5" s="3">
        <v>-1.1459155902616465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-2.7000000031307536E-6</v>
      </c>
      <c r="K5" s="1">
        <f>Tabla3[[#This Row],[LON UAV]]-Tabla3[[#This Row],[LON MARKER]]</f>
        <v>2.1299999999335739E-5</v>
      </c>
      <c r="L5" s="2">
        <f>Tabla3[[#This Row],[ALT UAV]]-Tabla3[[#This Row],[ALT MARKER]]</f>
        <v>15.09</v>
      </c>
      <c r="M5" s="2">
        <f>Tabla3[[#This Row],[YAW UAV]]-Tabla3[[#This Row],[YAW MARKER]]</f>
        <v>-1.1459155902616465</v>
      </c>
    </row>
    <row r="6" spans="1:13" x14ac:dyDescent="0.25">
      <c r="A6">
        <f t="shared" si="0"/>
        <v>4</v>
      </c>
      <c r="B6" s="1">
        <v>40.544811699999997</v>
      </c>
      <c r="C6" s="1">
        <v>-4.0120985999999998</v>
      </c>
      <c r="D6" s="2">
        <v>15.09</v>
      </c>
      <c r="E6" s="3">
        <v>0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-2.7000000031307536E-6</v>
      </c>
      <c r="K6" s="1">
        <f>Tabla3[[#This Row],[LON UAV]]-Tabla3[[#This Row],[LON MARKER]]</f>
        <v>2.0199999999803708E-5</v>
      </c>
      <c r="L6" s="2">
        <f>Tabla3[[#This Row],[ALT UAV]]-Tabla3[[#This Row],[ALT MARKER]]</f>
        <v>15.09</v>
      </c>
      <c r="M6" s="2">
        <f>Tabla3[[#This Row],[YAW UAV]]-Tabla3[[#This Row],[YAW MARKER]]</f>
        <v>0</v>
      </c>
    </row>
    <row r="7" spans="1:13" x14ac:dyDescent="0.25">
      <c r="A7">
        <f t="shared" si="0"/>
        <v>5</v>
      </c>
      <c r="B7" s="1">
        <v>40.544811699999997</v>
      </c>
      <c r="C7" s="1">
        <v>-4.0120991000000004</v>
      </c>
      <c r="D7" s="2">
        <v>15.08</v>
      </c>
      <c r="E7" s="3">
        <v>1.1459155902616465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-2.7000000031307536E-6</v>
      </c>
      <c r="K7" s="1">
        <f>Tabla3[[#This Row],[LON UAV]]-Tabla3[[#This Row],[LON MARKER]]</f>
        <v>1.969999999928973E-5</v>
      </c>
      <c r="L7" s="2">
        <f>Tabla3[[#This Row],[ALT UAV]]-Tabla3[[#This Row],[ALT MARKER]]</f>
        <v>15.08</v>
      </c>
      <c r="M7" s="2">
        <f>Tabla3[[#This Row],[YAW UAV]]-Tabla3[[#This Row],[YAW MARKER]]</f>
        <v>1.1459155902616465</v>
      </c>
    </row>
    <row r="8" spans="1:13" x14ac:dyDescent="0.25">
      <c r="A8">
        <f t="shared" si="0"/>
        <v>6</v>
      </c>
      <c r="B8" s="1">
        <v>40.544811500000002</v>
      </c>
      <c r="C8" s="1">
        <v>-4.0120997000000003</v>
      </c>
      <c r="D8" s="2">
        <v>15.08</v>
      </c>
      <c r="E8" s="3">
        <v>2.8647889756541161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-2.8999999983625457E-6</v>
      </c>
      <c r="K8" s="1">
        <f>Tabla3[[#This Row],[LON UAV]]-Tabla3[[#This Row],[LON MARKER]]</f>
        <v>1.9099999999383499E-5</v>
      </c>
      <c r="L8" s="2">
        <f>Tabla3[[#This Row],[ALT UAV]]-Tabla3[[#This Row],[ALT MARKER]]</f>
        <v>15.08</v>
      </c>
      <c r="M8" s="2">
        <f>Tabla3[[#This Row],[YAW UAV]]-Tabla3[[#This Row],[YAW MARKER]]</f>
        <v>2.8647889756541161</v>
      </c>
    </row>
    <row r="9" spans="1:13" x14ac:dyDescent="0.25">
      <c r="A9">
        <f t="shared" si="0"/>
        <v>7</v>
      </c>
      <c r="B9" s="1">
        <v>40.5448114</v>
      </c>
      <c r="C9" s="1">
        <v>-4.0121003000000002</v>
      </c>
      <c r="D9" s="2">
        <v>15.08</v>
      </c>
      <c r="E9" s="3">
        <v>3.4377467707849392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-2.9999999995311555E-6</v>
      </c>
      <c r="K9" s="1">
        <f>Tabla3[[#This Row],[LON UAV]]-Tabla3[[#This Row],[LON MARKER]]</f>
        <v>1.8499999999477268E-5</v>
      </c>
      <c r="L9" s="2">
        <f>Tabla3[[#This Row],[ALT UAV]]-Tabla3[[#This Row],[ALT MARKER]]</f>
        <v>15.08</v>
      </c>
      <c r="M9" s="2">
        <f>Tabla3[[#This Row],[YAW UAV]]-Tabla3[[#This Row],[YAW MARKER]]</f>
        <v>3.4377467707849392</v>
      </c>
    </row>
    <row r="10" spans="1:13" x14ac:dyDescent="0.25">
      <c r="A10">
        <f t="shared" si="0"/>
        <v>8</v>
      </c>
      <c r="B10" s="1">
        <v>40.544811099999997</v>
      </c>
      <c r="C10" s="1">
        <v>-4.0121012</v>
      </c>
      <c r="D10" s="2">
        <v>15.08</v>
      </c>
      <c r="E10" s="3">
        <v>4.0107045659157627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-3.3000000030369847E-6</v>
      </c>
      <c r="K10" s="1">
        <f>Tabla3[[#This Row],[LON UAV]]-Tabla3[[#This Row],[LON MARKER]]</f>
        <v>1.7599999999617921E-5</v>
      </c>
      <c r="L10" s="2">
        <f>Tabla3[[#This Row],[ALT UAV]]-Tabla3[[#This Row],[ALT MARKER]]</f>
        <v>15.08</v>
      </c>
      <c r="M10" s="2">
        <f>Tabla3[[#This Row],[YAW UAV]]-Tabla3[[#This Row],[YAW MARKER]]</f>
        <v>4.0107045659157627</v>
      </c>
    </row>
    <row r="11" spans="1:13" x14ac:dyDescent="0.25">
      <c r="A11">
        <f t="shared" si="0"/>
        <v>9</v>
      </c>
      <c r="B11" s="1">
        <v>40.5448108</v>
      </c>
      <c r="C11" s="1">
        <v>-4.0121020999999999</v>
      </c>
      <c r="D11" s="2">
        <v>15.07</v>
      </c>
      <c r="E11" s="3">
        <v>4.0107045659157627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-3.5999999994373866E-6</v>
      </c>
      <c r="K11" s="1">
        <f>Tabla3[[#This Row],[LON UAV]]-Tabla3[[#This Row],[LON MARKER]]</f>
        <v>1.6699999999758575E-5</v>
      </c>
      <c r="L11" s="2">
        <f>Tabla3[[#This Row],[ALT UAV]]-Tabla3[[#This Row],[ALT MARKER]]</f>
        <v>15.07</v>
      </c>
      <c r="M11" s="2">
        <f>Tabla3[[#This Row],[YAW UAV]]-Tabla3[[#This Row],[YAW MARKER]]</f>
        <v>4.0107045659157627</v>
      </c>
    </row>
    <row r="12" spans="1:13" x14ac:dyDescent="0.25">
      <c r="A12">
        <f t="shared" si="0"/>
        <v>10</v>
      </c>
      <c r="B12" s="1">
        <v>40.544810499999997</v>
      </c>
      <c r="C12" s="1">
        <v>-4.0121031</v>
      </c>
      <c r="D12" s="2">
        <v>15.07</v>
      </c>
      <c r="E12" s="3">
        <v>3.4377467707849392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-3.9000000029432158E-6</v>
      </c>
      <c r="K12" s="1">
        <f>Tabla3[[#This Row],[LON UAV]]-Tabla3[[#This Row],[LON MARKER]]</f>
        <v>1.5699999999618797E-5</v>
      </c>
      <c r="L12" s="2">
        <f>Tabla3[[#This Row],[ALT UAV]]-Tabla3[[#This Row],[ALT MARKER]]</f>
        <v>15.07</v>
      </c>
      <c r="M12" s="2">
        <f>Tabla3[[#This Row],[YAW UAV]]-Tabla3[[#This Row],[YAW MARKER]]</f>
        <v>3.4377467707849392</v>
      </c>
    </row>
    <row r="13" spans="1:13" x14ac:dyDescent="0.25">
      <c r="A13">
        <f t="shared" si="0"/>
        <v>11</v>
      </c>
      <c r="B13" s="1">
        <v>40.544810099999999</v>
      </c>
      <c r="C13" s="1">
        <v>-4.0121041000000002</v>
      </c>
      <c r="D13" s="2">
        <v>15.05</v>
      </c>
      <c r="E13" s="3">
        <v>2.8647889756541161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-4.3000000005122274E-6</v>
      </c>
      <c r="K13" s="1">
        <f>Tabla3[[#This Row],[LON UAV]]-Tabla3[[#This Row],[LON MARKER]]</f>
        <v>1.4699999999479019E-5</v>
      </c>
      <c r="L13" s="2">
        <f>Tabla3[[#This Row],[ALT UAV]]-Tabla3[[#This Row],[ALT MARKER]]</f>
        <v>15.05</v>
      </c>
      <c r="M13" s="2">
        <f>Tabla3[[#This Row],[YAW UAV]]-Tabla3[[#This Row],[YAW MARKER]]</f>
        <v>2.8647889756541161</v>
      </c>
    </row>
    <row r="14" spans="1:13" x14ac:dyDescent="0.25">
      <c r="A14">
        <f t="shared" si="0"/>
        <v>12</v>
      </c>
      <c r="B14" s="1">
        <v>40.544809700000002</v>
      </c>
      <c r="C14" s="1">
        <v>-4.0121048000000004</v>
      </c>
      <c r="D14" s="2">
        <v>15.02</v>
      </c>
      <c r="E14" s="3">
        <v>2.2918311805232929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-4.699999998081239E-6</v>
      </c>
      <c r="K14" s="1">
        <f>Tabla3[[#This Row],[LON UAV]]-Tabla3[[#This Row],[LON MARKER]]</f>
        <v>1.3999999999292356E-5</v>
      </c>
      <c r="L14" s="2">
        <f>Tabla3[[#This Row],[ALT UAV]]-Tabla3[[#This Row],[ALT MARKER]]</f>
        <v>15.02</v>
      </c>
      <c r="M14" s="2">
        <f>Tabla3[[#This Row],[YAW UAV]]-Tabla3[[#This Row],[YAW MARKER]]</f>
        <v>2.2918311805232929</v>
      </c>
    </row>
    <row r="15" spans="1:13" x14ac:dyDescent="0.25">
      <c r="A15">
        <f t="shared" si="0"/>
        <v>13</v>
      </c>
      <c r="B15" s="1">
        <v>40.544809299999997</v>
      </c>
      <c r="C15" s="1">
        <v>-4.0121054999999997</v>
      </c>
      <c r="D15" s="2">
        <v>14.93</v>
      </c>
      <c r="E15" s="3">
        <v>1.7188733853924696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-5.100000002755678E-6</v>
      </c>
      <c r="K15" s="1">
        <f>Tabla3[[#This Row],[LON UAV]]-Tabla3[[#This Row],[LON MARKER]]</f>
        <v>1.3299999999993872E-5</v>
      </c>
      <c r="L15" s="2">
        <f>Tabla3[[#This Row],[ALT UAV]]-Tabla3[[#This Row],[ALT MARKER]]</f>
        <v>14.93</v>
      </c>
      <c r="M15" s="2">
        <f>Tabla3[[#This Row],[YAW UAV]]-Tabla3[[#This Row],[YAW MARKER]]</f>
        <v>1.7188733853924696</v>
      </c>
    </row>
    <row r="16" spans="1:13" x14ac:dyDescent="0.25">
      <c r="A16">
        <f t="shared" si="0"/>
        <v>14</v>
      </c>
      <c r="B16" s="1">
        <v>40.544809000000001</v>
      </c>
      <c r="C16" s="1">
        <v>-4.0121060000000002</v>
      </c>
      <c r="D16" s="2">
        <v>14.83</v>
      </c>
      <c r="E16" s="3">
        <v>1.1459155902616465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-5.3999999991560799E-6</v>
      </c>
      <c r="K16" s="1">
        <f>Tabla3[[#This Row],[LON UAV]]-Tabla3[[#This Row],[LON MARKER]]</f>
        <v>1.2799999999479894E-5</v>
      </c>
      <c r="L16" s="2">
        <f>Tabla3[[#This Row],[ALT UAV]]-Tabla3[[#This Row],[ALT MARKER]]</f>
        <v>14.83</v>
      </c>
      <c r="M16" s="2">
        <f>Tabla3[[#This Row],[YAW UAV]]-Tabla3[[#This Row],[YAW MARKER]]</f>
        <v>1.1459155902616465</v>
      </c>
    </row>
    <row r="17" spans="1:13" x14ac:dyDescent="0.25">
      <c r="A17">
        <f t="shared" si="0"/>
        <v>15</v>
      </c>
      <c r="B17" s="1">
        <v>40.544808600000003</v>
      </c>
      <c r="C17" s="1">
        <v>-4.0121064000000004</v>
      </c>
      <c r="D17" s="2">
        <v>14.73</v>
      </c>
      <c r="E17" s="3">
        <v>0.57295779513082323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-5.7999999967250915E-6</v>
      </c>
      <c r="K17" s="1">
        <f>Tabla3[[#This Row],[LON UAV]]-Tabla3[[#This Row],[LON MARKER]]</f>
        <v>1.2399999999246347E-5</v>
      </c>
      <c r="L17" s="2">
        <f>Tabla3[[#This Row],[ALT UAV]]-Tabla3[[#This Row],[ALT MARKER]]</f>
        <v>14.73</v>
      </c>
      <c r="M17" s="2">
        <f>Tabla3[[#This Row],[YAW UAV]]-Tabla3[[#This Row],[YAW MARKER]]</f>
        <v>0.57295779513082323</v>
      </c>
    </row>
    <row r="18" spans="1:13" x14ac:dyDescent="0.25">
      <c r="A18">
        <f t="shared" si="0"/>
        <v>16</v>
      </c>
      <c r="B18" s="1">
        <v>40.5448083</v>
      </c>
      <c r="C18" s="1">
        <v>-4.0121067999999998</v>
      </c>
      <c r="D18" s="2">
        <v>14.62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-6.1000000002309207E-6</v>
      </c>
      <c r="K18" s="1">
        <f>Tabla3[[#This Row],[LON UAV]]-Tabla3[[#This Row],[LON MARKER]]</f>
        <v>1.1999999999900979E-5</v>
      </c>
      <c r="L18" s="2">
        <f>Tabla3[[#This Row],[ALT UAV]]-Tabla3[[#This Row],[ALT MARKER]]</f>
        <v>14.62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40.544808000000003</v>
      </c>
      <c r="C19" s="1">
        <v>-4.0121070999999997</v>
      </c>
      <c r="D19" s="2">
        <v>14.52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-6.3999999966313226E-6</v>
      </c>
      <c r="K19" s="1">
        <f>Tabla3[[#This Row],[LON UAV]]-Tabla3[[#This Row],[LON MARKER]]</f>
        <v>1.1699999999947863E-5</v>
      </c>
      <c r="L19" s="2">
        <f>Tabla3[[#This Row],[ALT UAV]]-Tabla3[[#This Row],[ALT MARKER]]</f>
        <v>14.52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40.5448077</v>
      </c>
      <c r="C20" s="1">
        <v>-4.0121073000000003</v>
      </c>
      <c r="D20" s="2">
        <v>14.39</v>
      </c>
      <c r="E20" s="3">
        <v>-0.57295779513082323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-6.7000000001371518E-6</v>
      </c>
      <c r="K20" s="1">
        <f>Tabla3[[#This Row],[LON UAV]]-Tabla3[[#This Row],[LON MARKER]]</f>
        <v>1.1499999999387001E-5</v>
      </c>
      <c r="L20" s="2">
        <f>Tabla3[[#This Row],[ALT UAV]]-Tabla3[[#This Row],[ALT MARKER]]</f>
        <v>14.39</v>
      </c>
      <c r="M20" s="2">
        <f>Tabla3[[#This Row],[YAW UAV]]-Tabla3[[#This Row],[YAW MARKER]]</f>
        <v>-0.57295779513082323</v>
      </c>
    </row>
    <row r="21" spans="1:13" x14ac:dyDescent="0.25">
      <c r="A21">
        <f t="shared" si="0"/>
        <v>19</v>
      </c>
      <c r="B21" s="1">
        <v>40.544807400000003</v>
      </c>
      <c r="C21" s="1">
        <v>-4.0121074999999999</v>
      </c>
      <c r="D21" s="2">
        <v>14.27</v>
      </c>
      <c r="E21" s="3">
        <v>-0.57295779513082323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-6.9999999965375537E-6</v>
      </c>
      <c r="K21" s="1">
        <f>Tabla3[[#This Row],[LON UAV]]-Tabla3[[#This Row],[LON MARKER]]</f>
        <v>1.1299999999714316E-5</v>
      </c>
      <c r="L21" s="2">
        <f>Tabla3[[#This Row],[ALT UAV]]-Tabla3[[#This Row],[ALT MARKER]]</f>
        <v>14.27</v>
      </c>
      <c r="M21" s="2">
        <f>Tabla3[[#This Row],[YAW UAV]]-Tabla3[[#This Row],[YAW MARKER]]</f>
        <v>-0.57295779513082323</v>
      </c>
    </row>
    <row r="22" spans="1:13" x14ac:dyDescent="0.25">
      <c r="A22">
        <f t="shared" si="0"/>
        <v>20</v>
      </c>
      <c r="B22" s="1">
        <v>40.5448071</v>
      </c>
      <c r="C22" s="1">
        <v>-4.0121076999999996</v>
      </c>
      <c r="D22" s="2">
        <v>14.15</v>
      </c>
      <c r="E22" s="3">
        <v>-0.57295779513082323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-7.3000000000433829E-6</v>
      </c>
      <c r="K22" s="1">
        <f>Tabla3[[#This Row],[LON UAV]]-Tabla3[[#This Row],[LON MARKER]]</f>
        <v>1.1100000000041632E-5</v>
      </c>
      <c r="L22" s="2">
        <f>Tabla3[[#This Row],[ALT UAV]]-Tabla3[[#This Row],[ALT MARKER]]</f>
        <v>14.15</v>
      </c>
      <c r="M22" s="2">
        <f>Tabla3[[#This Row],[YAW UAV]]-Tabla3[[#This Row],[YAW MARKER]]</f>
        <v>-0.57295779513082323</v>
      </c>
    </row>
    <row r="23" spans="1:13" x14ac:dyDescent="0.25">
      <c r="A23">
        <f t="shared" si="0"/>
        <v>21</v>
      </c>
      <c r="B23" s="1">
        <v>40.544806800000003</v>
      </c>
      <c r="C23" s="1">
        <v>-4.0121077999999999</v>
      </c>
      <c r="D23" s="2">
        <v>14.03</v>
      </c>
      <c r="E23" s="3">
        <v>-0.57295779513082323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-7.5999999964437848E-6</v>
      </c>
      <c r="K23" s="1">
        <f>Tabla3[[#This Row],[LON UAV]]-Tabla3[[#This Row],[LON MARKER]]</f>
        <v>1.0999999999761201E-5</v>
      </c>
      <c r="L23" s="2">
        <f>Tabla3[[#This Row],[ALT UAV]]-Tabla3[[#This Row],[ALT MARKER]]</f>
        <v>14.03</v>
      </c>
      <c r="M23" s="2">
        <f>Tabla3[[#This Row],[YAW UAV]]-Tabla3[[#This Row],[YAW MARKER]]</f>
        <v>-0.57295779513082323</v>
      </c>
    </row>
    <row r="24" spans="1:13" x14ac:dyDescent="0.25">
      <c r="A24">
        <f t="shared" si="0"/>
        <v>22</v>
      </c>
      <c r="B24" s="1">
        <v>40.544806600000001</v>
      </c>
      <c r="C24" s="1">
        <v>-4.0121079000000002</v>
      </c>
      <c r="D24" s="2">
        <v>13.88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-7.7999999987810043E-6</v>
      </c>
      <c r="K24" s="1">
        <f>Tabla3[[#This Row],[LON UAV]]-Tabla3[[#This Row],[LON MARKER]]</f>
        <v>1.0899999999480769E-5</v>
      </c>
      <c r="L24" s="2">
        <f>Tabla3[[#This Row],[ALT UAV]]-Tabla3[[#This Row],[ALT MARKER]]</f>
        <v>13.88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40.544806399999999</v>
      </c>
      <c r="C25" s="1">
        <v>-4.0121079000000002</v>
      </c>
      <c r="D25" s="2">
        <v>13.78</v>
      </c>
      <c r="E25" s="3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-8.0000000011182237E-6</v>
      </c>
      <c r="K25" s="1">
        <f>Tabla3[[#This Row],[LON UAV]]-Tabla3[[#This Row],[LON MARKER]]</f>
        <v>1.0899999999480769E-5</v>
      </c>
      <c r="L25" s="2">
        <f>Tabla3[[#This Row],[ALT UAV]]-Tabla3[[#This Row],[ALT MARKER]]</f>
        <v>13.78</v>
      </c>
      <c r="M25" s="2">
        <f>Tabla3[[#This Row],[YAW UAV]]-Tabla3[[#This Row],[YAW MARKER]]</f>
        <v>0</v>
      </c>
    </row>
    <row r="26" spans="1:13" x14ac:dyDescent="0.25">
      <c r="A26">
        <f t="shared" si="0"/>
        <v>24</v>
      </c>
      <c r="B26" s="1">
        <v>40.544806199999996</v>
      </c>
      <c r="C26" s="1">
        <v>-4.0121079000000002</v>
      </c>
      <c r="D26" s="2">
        <v>13.65</v>
      </c>
      <c r="E26" s="3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-8.2000000034554432E-6</v>
      </c>
      <c r="K26" s="1">
        <f>Tabla3[[#This Row],[LON UAV]]-Tabla3[[#This Row],[LON MARKER]]</f>
        <v>1.0899999999480769E-5</v>
      </c>
      <c r="L26" s="2">
        <f>Tabla3[[#This Row],[ALT UAV]]-Tabla3[[#This Row],[ALT MARKER]]</f>
        <v>13.65</v>
      </c>
      <c r="M26" s="2">
        <f>Tabla3[[#This Row],[YAW UAV]]-Tabla3[[#This Row],[YAW MARKER]]</f>
        <v>0</v>
      </c>
    </row>
    <row r="27" spans="1:13" x14ac:dyDescent="0.25">
      <c r="A27">
        <f t="shared" si="0"/>
        <v>25</v>
      </c>
      <c r="B27" s="1">
        <v>40.544806000000001</v>
      </c>
      <c r="C27" s="1">
        <v>-4.0121079000000002</v>
      </c>
      <c r="D27" s="2">
        <v>13.53</v>
      </c>
      <c r="E27" s="3">
        <v>0.57295779513082323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-8.3999999986872353E-6</v>
      </c>
      <c r="K27" s="1">
        <f>Tabla3[[#This Row],[LON UAV]]-Tabla3[[#This Row],[LON MARKER]]</f>
        <v>1.0899999999480769E-5</v>
      </c>
      <c r="L27" s="2">
        <f>Tabla3[[#This Row],[ALT UAV]]-Tabla3[[#This Row],[ALT MARKER]]</f>
        <v>13.53</v>
      </c>
      <c r="M27" s="2">
        <f>Tabla3[[#This Row],[YAW UAV]]-Tabla3[[#This Row],[YAW MARKER]]</f>
        <v>0.57295779513082323</v>
      </c>
    </row>
    <row r="28" spans="1:13" x14ac:dyDescent="0.25">
      <c r="A28">
        <f t="shared" si="0"/>
        <v>26</v>
      </c>
      <c r="B28" s="1">
        <v>40.544805799999999</v>
      </c>
      <c r="C28" s="1">
        <v>-4.0121077999999999</v>
      </c>
      <c r="D28" s="2">
        <v>13.39</v>
      </c>
      <c r="E28" s="3">
        <v>0.57295779513082323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-8.6000000010244548E-6</v>
      </c>
      <c r="K28" s="1">
        <f>Tabla3[[#This Row],[LON UAV]]-Tabla3[[#This Row],[LON MARKER]]</f>
        <v>1.0999999999761201E-5</v>
      </c>
      <c r="L28" s="2">
        <f>Tabla3[[#This Row],[ALT UAV]]-Tabla3[[#This Row],[ALT MARKER]]</f>
        <v>13.39</v>
      </c>
      <c r="M28" s="2">
        <f>Tabla3[[#This Row],[YAW UAV]]-Tabla3[[#This Row],[YAW MARKER]]</f>
        <v>0.57295779513082323</v>
      </c>
    </row>
    <row r="29" spans="1:13" x14ac:dyDescent="0.25">
      <c r="A29">
        <f t="shared" si="0"/>
        <v>27</v>
      </c>
      <c r="B29" s="1">
        <v>40.544805699999998</v>
      </c>
      <c r="C29" s="1">
        <v>-4.0121077999999999</v>
      </c>
      <c r="D29" s="2">
        <v>13.24</v>
      </c>
      <c r="E29" s="3">
        <v>0.57295779513082323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-8.7000000021930646E-6</v>
      </c>
      <c r="K29" s="1">
        <f>Tabla3[[#This Row],[LON UAV]]-Tabla3[[#This Row],[LON MARKER]]</f>
        <v>1.0999999999761201E-5</v>
      </c>
      <c r="L29" s="2">
        <f>Tabla3[[#This Row],[ALT UAV]]-Tabla3[[#This Row],[ALT MARKER]]</f>
        <v>13.24</v>
      </c>
      <c r="M29" s="2">
        <f>Tabla3[[#This Row],[YAW UAV]]-Tabla3[[#This Row],[YAW MARKER]]</f>
        <v>0.57295779513082323</v>
      </c>
    </row>
    <row r="30" spans="1:13" x14ac:dyDescent="0.25">
      <c r="A30">
        <f t="shared" si="0"/>
        <v>28</v>
      </c>
      <c r="B30" s="1">
        <v>40.544805599999997</v>
      </c>
      <c r="C30" s="1">
        <v>-4.0121076999999996</v>
      </c>
      <c r="D30" s="2">
        <v>13.11</v>
      </c>
      <c r="E30" s="3">
        <v>0.57295779513082323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-8.8000000033616743E-6</v>
      </c>
      <c r="K30" s="1">
        <f>Tabla3[[#This Row],[LON UAV]]-Tabla3[[#This Row],[LON MARKER]]</f>
        <v>1.1100000000041632E-5</v>
      </c>
      <c r="L30" s="2">
        <f>Tabla3[[#This Row],[ALT UAV]]-Tabla3[[#This Row],[ALT MARKER]]</f>
        <v>13.11</v>
      </c>
      <c r="M30" s="2">
        <f>Tabla3[[#This Row],[YAW UAV]]-Tabla3[[#This Row],[YAW MARKER]]</f>
        <v>0.57295779513082323</v>
      </c>
    </row>
    <row r="31" spans="1:13" x14ac:dyDescent="0.25">
      <c r="A31">
        <f t="shared" si="0"/>
        <v>29</v>
      </c>
      <c r="B31" s="1">
        <v>40.544805500000002</v>
      </c>
      <c r="C31" s="1">
        <v>-4.0121076000000002</v>
      </c>
      <c r="D31" s="2">
        <v>12.98</v>
      </c>
      <c r="E31" s="3">
        <v>0.57295779513082323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-8.8999999974248567E-6</v>
      </c>
      <c r="K31" s="1">
        <f>Tabla3[[#This Row],[LON UAV]]-Tabla3[[#This Row],[LON MARKER]]</f>
        <v>1.1199999999433885E-5</v>
      </c>
      <c r="L31" s="2">
        <f>Tabla3[[#This Row],[ALT UAV]]-Tabla3[[#This Row],[ALT MARKER]]</f>
        <v>12.98</v>
      </c>
      <c r="M31" s="2">
        <f>Tabla3[[#This Row],[YAW UAV]]-Tabla3[[#This Row],[YAW MARKER]]</f>
        <v>0.57295779513082323</v>
      </c>
    </row>
    <row r="32" spans="1:13" x14ac:dyDescent="0.25">
      <c r="A32">
        <f t="shared" si="0"/>
        <v>30</v>
      </c>
      <c r="B32" s="1">
        <v>40.544805400000001</v>
      </c>
      <c r="C32" s="1">
        <v>-4.0121074999999999</v>
      </c>
      <c r="D32" s="2">
        <v>12.84</v>
      </c>
      <c r="E32" s="3">
        <v>0.57295779513082323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-8.9999999985934664E-6</v>
      </c>
      <c r="K32" s="1">
        <f>Tabla3[[#This Row],[LON UAV]]-Tabla3[[#This Row],[LON MARKER]]</f>
        <v>1.1299999999714316E-5</v>
      </c>
      <c r="L32" s="2">
        <f>Tabla3[[#This Row],[ALT UAV]]-Tabla3[[#This Row],[ALT MARKER]]</f>
        <v>12.84</v>
      </c>
      <c r="M32" s="2">
        <f>Tabla3[[#This Row],[YAW UAV]]-Tabla3[[#This Row],[YAW MARKER]]</f>
        <v>0.57295779513082323</v>
      </c>
    </row>
    <row r="33" spans="1:13" x14ac:dyDescent="0.25">
      <c r="A33">
        <f t="shared" si="0"/>
        <v>31</v>
      </c>
      <c r="B33" s="1">
        <v>40.544805400000001</v>
      </c>
      <c r="C33" s="1">
        <v>-4.0121073999999997</v>
      </c>
      <c r="D33" s="2">
        <v>12.68</v>
      </c>
      <c r="E33" s="3">
        <v>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-8.9999999985934664E-6</v>
      </c>
      <c r="K33" s="1">
        <f>Tabla3[[#This Row],[LON UAV]]-Tabla3[[#This Row],[LON MARKER]]</f>
        <v>1.1399999999994748E-5</v>
      </c>
      <c r="L33" s="2">
        <f>Tabla3[[#This Row],[ALT UAV]]-Tabla3[[#This Row],[ALT MARKER]]</f>
        <v>12.68</v>
      </c>
      <c r="M33" s="2">
        <f>Tabla3[[#This Row],[YAW UAV]]-Tabla3[[#This Row],[YAW MARKER]]</f>
        <v>0.57295779513082323</v>
      </c>
    </row>
    <row r="34" spans="1:13" x14ac:dyDescent="0.25">
      <c r="A34">
        <f t="shared" si="0"/>
        <v>32</v>
      </c>
      <c r="B34" s="1">
        <v>40.544805400000001</v>
      </c>
      <c r="C34" s="1">
        <v>-4.0121073000000003</v>
      </c>
      <c r="D34" s="2">
        <v>12.53</v>
      </c>
      <c r="E34" s="3">
        <v>0.57295779513082323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-8.9999999985934664E-6</v>
      </c>
      <c r="K34" s="1">
        <f>Tabla3[[#This Row],[LON UAV]]-Tabla3[[#This Row],[LON MARKER]]</f>
        <v>1.1499999999387001E-5</v>
      </c>
      <c r="L34" s="2">
        <f>Tabla3[[#This Row],[ALT UAV]]-Tabla3[[#This Row],[ALT MARKER]]</f>
        <v>12.53</v>
      </c>
      <c r="M34" s="2">
        <f>Tabla3[[#This Row],[YAW UAV]]-Tabla3[[#This Row],[YAW MARKER]]</f>
        <v>0.57295779513082323</v>
      </c>
    </row>
    <row r="35" spans="1:13" x14ac:dyDescent="0.25">
      <c r="A35">
        <f t="shared" si="0"/>
        <v>33</v>
      </c>
      <c r="B35" s="1">
        <v>40.544805400000001</v>
      </c>
      <c r="C35" s="1">
        <v>-4.0121073000000003</v>
      </c>
      <c r="D35" s="2">
        <v>12.42</v>
      </c>
      <c r="E35" s="3">
        <v>0.57295779513082323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-8.9999999985934664E-6</v>
      </c>
      <c r="K35" s="1">
        <f>Tabla3[[#This Row],[LON UAV]]-Tabla3[[#This Row],[LON MARKER]]</f>
        <v>1.1499999999387001E-5</v>
      </c>
      <c r="L35" s="2">
        <f>Tabla3[[#This Row],[ALT UAV]]-Tabla3[[#This Row],[ALT MARKER]]</f>
        <v>12.42</v>
      </c>
      <c r="M35" s="2">
        <f>Tabla3[[#This Row],[YAW UAV]]-Tabla3[[#This Row],[YAW MARKER]]</f>
        <v>0.57295779513082323</v>
      </c>
    </row>
    <row r="36" spans="1:13" x14ac:dyDescent="0.25">
      <c r="A36">
        <f t="shared" si="0"/>
        <v>34</v>
      </c>
      <c r="B36" s="1">
        <v>40.544805400000001</v>
      </c>
      <c r="C36" s="1">
        <v>-4.0121072</v>
      </c>
      <c r="D36" s="2">
        <v>12.26</v>
      </c>
      <c r="E36" s="3">
        <v>0.57295779513082323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-8.9999999985934664E-6</v>
      </c>
      <c r="K36" s="1">
        <f>Tabla3[[#This Row],[LON UAV]]-Tabla3[[#This Row],[LON MARKER]]</f>
        <v>1.1599999999667432E-5</v>
      </c>
      <c r="L36" s="2">
        <f>Tabla3[[#This Row],[ALT UAV]]-Tabla3[[#This Row],[ALT MARKER]]</f>
        <v>12.26</v>
      </c>
      <c r="M36" s="2">
        <f>Tabla3[[#This Row],[YAW UAV]]-Tabla3[[#This Row],[YAW MARKER]]</f>
        <v>0.57295779513082323</v>
      </c>
    </row>
    <row r="37" spans="1:13" x14ac:dyDescent="0.25">
      <c r="A37">
        <f t="shared" si="0"/>
        <v>35</v>
      </c>
      <c r="B37" s="1">
        <v>40.544805400000001</v>
      </c>
      <c r="C37" s="1">
        <v>-4.0121072</v>
      </c>
      <c r="D37" s="2">
        <v>12.13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-8.9999999985934664E-6</v>
      </c>
      <c r="K37" s="1">
        <f>Tabla3[[#This Row],[LON UAV]]-Tabla3[[#This Row],[LON MARKER]]</f>
        <v>1.1599999999667432E-5</v>
      </c>
      <c r="L37" s="2">
        <f>Tabla3[[#This Row],[ALT UAV]]-Tabla3[[#This Row],[ALT MARKER]]</f>
        <v>12.13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40.544805500000002</v>
      </c>
      <c r="C38" s="1">
        <v>-4.0121072</v>
      </c>
      <c r="D38" s="2">
        <v>11.99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-8.8999999974248567E-6</v>
      </c>
      <c r="K38" s="1">
        <f>Tabla3[[#This Row],[LON UAV]]-Tabla3[[#This Row],[LON MARKER]]</f>
        <v>1.1599999999667432E-5</v>
      </c>
      <c r="L38" s="2">
        <f>Tabla3[[#This Row],[ALT UAV]]-Tabla3[[#This Row],[ALT MARKER]]</f>
        <v>11.99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40.544805500000002</v>
      </c>
      <c r="C39" s="1">
        <v>-4.0121070999999997</v>
      </c>
      <c r="D39" s="2">
        <v>11.88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-8.8999999974248567E-6</v>
      </c>
      <c r="K39" s="1">
        <f>Tabla3[[#This Row],[LON UAV]]-Tabla3[[#This Row],[LON MARKER]]</f>
        <v>1.1699999999947863E-5</v>
      </c>
      <c r="L39" s="2">
        <f>Tabla3[[#This Row],[ALT UAV]]-Tabla3[[#This Row],[ALT MARKER]]</f>
        <v>11.88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40.544805599999997</v>
      </c>
      <c r="C40" s="1">
        <v>-4.0121070999999997</v>
      </c>
      <c r="D40" s="2">
        <v>11.77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-8.8000000033616743E-6</v>
      </c>
      <c r="K40" s="1">
        <f>Tabla3[[#This Row],[LON UAV]]-Tabla3[[#This Row],[LON MARKER]]</f>
        <v>1.1699999999947863E-5</v>
      </c>
      <c r="L40" s="2">
        <f>Tabla3[[#This Row],[ALT UAV]]-Tabla3[[#This Row],[ALT MARKER]]</f>
        <v>11.77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40.544805699999998</v>
      </c>
      <c r="C41" s="1">
        <v>-4.0121070999999997</v>
      </c>
      <c r="D41" s="2">
        <v>11.66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-8.7000000021930646E-6</v>
      </c>
      <c r="K41" s="1">
        <f>Tabla3[[#This Row],[LON UAV]]-Tabla3[[#This Row],[LON MARKER]]</f>
        <v>1.1699999999947863E-5</v>
      </c>
      <c r="L41" s="2">
        <f>Tabla3[[#This Row],[ALT UAV]]-Tabla3[[#This Row],[ALT MARKER]]</f>
        <v>11.66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40.544805699999998</v>
      </c>
      <c r="C42" s="1">
        <v>-4.0121072</v>
      </c>
      <c r="D42" s="2">
        <v>11.55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-8.7000000021930646E-6</v>
      </c>
      <c r="K42" s="1">
        <f>Tabla3[[#This Row],[LON UAV]]-Tabla3[[#This Row],[LON MARKER]]</f>
        <v>1.1599999999667432E-5</v>
      </c>
      <c r="L42" s="2">
        <f>Tabla3[[#This Row],[ALT UAV]]-Tabla3[[#This Row],[ALT MARKER]]</f>
        <v>11.55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40.544805799999999</v>
      </c>
      <c r="C43" s="1">
        <v>-4.0121072</v>
      </c>
      <c r="D43" s="2">
        <v>11.45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-8.6000000010244548E-6</v>
      </c>
      <c r="K43" s="1">
        <f>Tabla3[[#This Row],[LON UAV]]-Tabla3[[#This Row],[LON MARKER]]</f>
        <v>1.1599999999667432E-5</v>
      </c>
      <c r="L43" s="2">
        <f>Tabla3[[#This Row],[ALT UAV]]-Tabla3[[#This Row],[ALT MARKER]]</f>
        <v>11.45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40.5448059</v>
      </c>
      <c r="C44" s="1">
        <v>-4.0121072</v>
      </c>
      <c r="D44" s="2">
        <v>11.32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-8.4999999998558451E-6</v>
      </c>
      <c r="K44" s="1">
        <f>Tabla3[[#This Row],[LON UAV]]-Tabla3[[#This Row],[LON MARKER]]</f>
        <v>1.1599999999667432E-5</v>
      </c>
      <c r="L44" s="2">
        <f>Tabla3[[#This Row],[ALT UAV]]-Tabla3[[#This Row],[ALT MARKER]]</f>
        <v>11.32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40.544806000000001</v>
      </c>
      <c r="C45" s="1">
        <v>-4.0121073000000003</v>
      </c>
      <c r="D45" s="2">
        <v>11.21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-8.3999999986872353E-6</v>
      </c>
      <c r="K45" s="1">
        <f>Tabla3[[#This Row],[LON UAV]]-Tabla3[[#This Row],[LON MARKER]]</f>
        <v>1.1499999999387001E-5</v>
      </c>
      <c r="L45" s="2">
        <f>Tabla3[[#This Row],[ALT UAV]]-Tabla3[[#This Row],[ALT MARKER]]</f>
        <v>11.21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40.544806199999996</v>
      </c>
      <c r="C46" s="1">
        <v>-4.0121073999999997</v>
      </c>
      <c r="D46" s="2">
        <v>11.07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-8.2000000034554432E-6</v>
      </c>
      <c r="K46" s="1">
        <f>Tabla3[[#This Row],[LON UAV]]-Tabla3[[#This Row],[LON MARKER]]</f>
        <v>1.1399999999994748E-5</v>
      </c>
      <c r="L46" s="2">
        <f>Tabla3[[#This Row],[ALT UAV]]-Tabla3[[#This Row],[ALT MARKER]]</f>
        <v>11.07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40.544806299999998</v>
      </c>
      <c r="C47" s="1">
        <v>-4.0121074999999999</v>
      </c>
      <c r="D47" s="2">
        <v>10.94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-8.1000000022868335E-6</v>
      </c>
      <c r="K47" s="1">
        <f>Tabla3[[#This Row],[LON UAV]]-Tabla3[[#This Row],[LON MARKER]]</f>
        <v>1.1299999999714316E-5</v>
      </c>
      <c r="L47" s="2">
        <f>Tabla3[[#This Row],[ALT UAV]]-Tabla3[[#This Row],[ALT MARKER]]</f>
        <v>10.94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40.544806399999999</v>
      </c>
      <c r="C48" s="1">
        <v>-4.0121076000000002</v>
      </c>
      <c r="D48" s="2">
        <v>10.84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-8.0000000011182237E-6</v>
      </c>
      <c r="K48" s="1">
        <f>Tabla3[[#This Row],[LON UAV]]-Tabla3[[#This Row],[LON MARKER]]</f>
        <v>1.1199999999433885E-5</v>
      </c>
      <c r="L48" s="2">
        <f>Tabla3[[#This Row],[ALT UAV]]-Tabla3[[#This Row],[ALT MARKER]]</f>
        <v>10.84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40.5448065</v>
      </c>
      <c r="C49" s="1">
        <v>-4.0121077999999999</v>
      </c>
      <c r="D49" s="2">
        <v>10.73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-7.899999999949614E-6</v>
      </c>
      <c r="K49" s="1">
        <f>Tabla3[[#This Row],[LON UAV]]-Tabla3[[#This Row],[LON MARKER]]</f>
        <v>1.0999999999761201E-5</v>
      </c>
      <c r="L49" s="2">
        <f>Tabla3[[#This Row],[ALT UAV]]-Tabla3[[#This Row],[ALT MARKER]]</f>
        <v>10.73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40.544806600000001</v>
      </c>
      <c r="C50" s="1">
        <v>-4.0121079000000002</v>
      </c>
      <c r="D50" s="2">
        <v>10.65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-7.7999999987810043E-6</v>
      </c>
      <c r="K50" s="1">
        <f>Tabla3[[#This Row],[LON UAV]]-Tabla3[[#This Row],[LON MARKER]]</f>
        <v>1.0899999999480769E-5</v>
      </c>
      <c r="L50" s="2">
        <f>Tabla3[[#This Row],[ALT UAV]]-Tabla3[[#This Row],[ALT MARKER]]</f>
        <v>10.65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40.544806700000002</v>
      </c>
      <c r="C51" s="1">
        <v>-4.0121080999999998</v>
      </c>
      <c r="D51" s="2">
        <v>10.54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-7.6999999976123945E-6</v>
      </c>
      <c r="K51" s="1">
        <f>Tabla3[[#This Row],[LON UAV]]-Tabla3[[#This Row],[LON MARKER]]</f>
        <v>1.0699999999808085E-5</v>
      </c>
      <c r="L51" s="2">
        <f>Tabla3[[#This Row],[ALT UAV]]-Tabla3[[#This Row],[ALT MARKER]]</f>
        <v>10.54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40.544806700000002</v>
      </c>
      <c r="C52" s="1">
        <v>-4.0121082000000001</v>
      </c>
      <c r="D52" s="2">
        <v>10.44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-7.6999999976123945E-6</v>
      </c>
      <c r="K52" s="1">
        <f>Tabla3[[#This Row],[LON UAV]]-Tabla3[[#This Row],[LON MARKER]]</f>
        <v>1.0599999999527654E-5</v>
      </c>
      <c r="L52" s="2">
        <f>Tabla3[[#This Row],[ALT UAV]]-Tabla3[[#This Row],[ALT MARKER]]</f>
        <v>10.44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40.544806899999998</v>
      </c>
      <c r="C53" s="1">
        <v>-4.0121083999999998</v>
      </c>
      <c r="D53" s="2">
        <v>10.33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-7.5000000023806024E-6</v>
      </c>
      <c r="K53" s="1">
        <f>Tabla3[[#This Row],[LON UAV]]-Tabla3[[#This Row],[LON MARKER]]</f>
        <v>1.039999999985497E-5</v>
      </c>
      <c r="L53" s="2">
        <f>Tabla3[[#This Row],[ALT UAV]]-Tabla3[[#This Row],[ALT MARKER]]</f>
        <v>10.33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40.544806999999999</v>
      </c>
      <c r="C54" s="1">
        <v>-4.0121086000000004</v>
      </c>
      <c r="D54" s="2">
        <v>10.220000000000001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-7.4000000012119926E-6</v>
      </c>
      <c r="K54" s="1">
        <f>Tabla3[[#This Row],[LON UAV]]-Tabla3[[#This Row],[LON MARKER]]</f>
        <v>1.0199999999294107E-5</v>
      </c>
      <c r="L54" s="2">
        <f>Tabla3[[#This Row],[ALT UAV]]-Tabla3[[#This Row],[ALT MARKER]]</f>
        <v>10.220000000000001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40.5448071</v>
      </c>
      <c r="C55" s="1">
        <v>-4.0121089000000003</v>
      </c>
      <c r="D55" s="2">
        <v>10.11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-7.3000000000433829E-6</v>
      </c>
      <c r="K55" s="1">
        <f>Tabla3[[#This Row],[LON UAV]]-Tabla3[[#This Row],[LON MARKER]]</f>
        <v>9.8999999993409915E-6</v>
      </c>
      <c r="L55" s="2">
        <f>Tabla3[[#This Row],[ALT UAV]]-Tabla3[[#This Row],[ALT MARKER]]</f>
        <v>10.11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40.5448071</v>
      </c>
      <c r="C56" s="1">
        <v>-4.0121091</v>
      </c>
      <c r="D56" s="2">
        <v>10.029999999999999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-7.3000000000433829E-6</v>
      </c>
      <c r="K56" s="1">
        <f>Tabla3[[#This Row],[LON UAV]]-Tabla3[[#This Row],[LON MARKER]]</f>
        <v>9.6999999996683073E-6</v>
      </c>
      <c r="L56" s="2">
        <f>Tabla3[[#This Row],[ALT UAV]]-Tabla3[[#This Row],[ALT MARKER]]</f>
        <v>10.029999999999999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40.544807200000001</v>
      </c>
      <c r="C57" s="1">
        <v>-4.0121092999999997</v>
      </c>
      <c r="D57" s="2">
        <v>9.94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-7.1999999988747732E-6</v>
      </c>
      <c r="K57" s="1">
        <f>Tabla3[[#This Row],[LON UAV]]-Tabla3[[#This Row],[LON MARKER]]</f>
        <v>9.4999999999956231E-6</v>
      </c>
      <c r="L57" s="2">
        <f>Tabla3[[#This Row],[ALT UAV]]-Tabla3[[#This Row],[ALT MARKER]]</f>
        <v>9.94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40.544807300000002</v>
      </c>
      <c r="C58" s="1">
        <v>-4.0121093999999999</v>
      </c>
      <c r="D58" s="2">
        <v>9.8699999999999992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-7.0999999977061634E-6</v>
      </c>
      <c r="K58" s="1">
        <f>Tabla3[[#This Row],[LON UAV]]-Tabla3[[#This Row],[LON MARKER]]</f>
        <v>9.3999999997151917E-6</v>
      </c>
      <c r="L58" s="2">
        <f>Tabla3[[#This Row],[ALT UAV]]-Tabla3[[#This Row],[ALT MARKER]]</f>
        <v>9.8699999999999992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40.544807400000003</v>
      </c>
      <c r="C59" s="1">
        <v>-4.0121096999999999</v>
      </c>
      <c r="D59" s="2">
        <v>9.77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-6.9999999965375537E-6</v>
      </c>
      <c r="K59" s="1">
        <f>Tabla3[[#This Row],[LON UAV]]-Tabla3[[#This Row],[LON MARKER]]</f>
        <v>9.0999999997620762E-6</v>
      </c>
      <c r="L59" s="2">
        <f>Tabla3[[#This Row],[ALT UAV]]-Tabla3[[#This Row],[ALT MARKER]]</f>
        <v>9.77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40.544807400000003</v>
      </c>
      <c r="C60" s="1">
        <v>-4.0121098999999996</v>
      </c>
      <c r="D60" s="2">
        <v>9.69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-6.9999999965375537E-6</v>
      </c>
      <c r="K60" s="1">
        <f>Tabla3[[#This Row],[LON UAV]]-Tabla3[[#This Row],[LON MARKER]]</f>
        <v>8.900000000089392E-6</v>
      </c>
      <c r="L60" s="2">
        <f>Tabla3[[#This Row],[ALT UAV]]-Tabla3[[#This Row],[ALT MARKER]]</f>
        <v>9.69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40.544807499999997</v>
      </c>
      <c r="C61" s="1">
        <v>-4.0121101000000001</v>
      </c>
      <c r="D61" s="2">
        <v>9.6199999999999992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-6.9000000024743713E-6</v>
      </c>
      <c r="K61" s="1">
        <f>Tabla3[[#This Row],[LON UAV]]-Tabla3[[#This Row],[LON MARKER]]</f>
        <v>8.6999999995285293E-6</v>
      </c>
      <c r="L61" s="2">
        <f>Tabla3[[#This Row],[ALT UAV]]-Tabla3[[#This Row],[ALT MARKER]]</f>
        <v>9.6199999999999992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40.544807499999997</v>
      </c>
      <c r="C62" s="1">
        <v>-4.0121102999999998</v>
      </c>
      <c r="D62" s="2">
        <v>9.5399999999999991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-6.9000000024743713E-6</v>
      </c>
      <c r="K62" s="1">
        <f>Tabla3[[#This Row],[LON UAV]]-Tabla3[[#This Row],[LON MARKER]]</f>
        <v>8.4999999998558451E-6</v>
      </c>
      <c r="L62" s="2">
        <f>Tabla3[[#This Row],[ALT UAV]]-Tabla3[[#This Row],[ALT MARKER]]</f>
        <v>9.5399999999999991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40.544807499999997</v>
      </c>
      <c r="C63" s="1">
        <v>-4.0121105999999997</v>
      </c>
      <c r="D63" s="2">
        <v>9.4700000000000006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-6.9000000024743713E-6</v>
      </c>
      <c r="K63" s="1">
        <f>Tabla3[[#This Row],[LON UAV]]-Tabla3[[#This Row],[LON MARKER]]</f>
        <v>8.1999999999027295E-6</v>
      </c>
      <c r="L63" s="2">
        <f>Tabla3[[#This Row],[ALT UAV]]-Tabla3[[#This Row],[ALT MARKER]]</f>
        <v>9.4700000000000006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40.544807599999999</v>
      </c>
      <c r="C64" s="1">
        <v>-4.0121107</v>
      </c>
      <c r="D64" s="2">
        <v>9.41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-6.8000000013057615E-6</v>
      </c>
      <c r="K64" s="1">
        <f>Tabla3[[#This Row],[LON UAV]]-Tabla3[[#This Row],[LON MARKER]]</f>
        <v>8.0999999996222982E-6</v>
      </c>
      <c r="L64" s="2">
        <f>Tabla3[[#This Row],[ALT UAV]]-Tabla3[[#This Row],[ALT MARKER]]</f>
        <v>9.41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40.544807599999999</v>
      </c>
      <c r="C65" s="1">
        <v>-4.0121108999999997</v>
      </c>
      <c r="D65" s="2">
        <v>9.35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-6.8000000013057615E-6</v>
      </c>
      <c r="K65" s="1">
        <f>Tabla3[[#This Row],[LON UAV]]-Tabla3[[#This Row],[LON MARKER]]</f>
        <v>7.899999999949614E-6</v>
      </c>
      <c r="L65" s="2">
        <f>Tabla3[[#This Row],[ALT UAV]]-Tabla3[[#This Row],[ALT MARKER]]</f>
        <v>9.35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40.544807599999999</v>
      </c>
      <c r="C66" s="1">
        <v>-4.0121111000000003</v>
      </c>
      <c r="D66" s="2">
        <v>9.2799999999999994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-6.8000000013057615E-6</v>
      </c>
      <c r="K66" s="1">
        <f>Tabla3[[#This Row],[LON UAV]]-Tabla3[[#This Row],[LON MARKER]]</f>
        <v>7.6999999993887513E-6</v>
      </c>
      <c r="L66" s="2">
        <f>Tabla3[[#This Row],[ALT UAV]]-Tabla3[[#This Row],[ALT MARKER]]</f>
        <v>9.2799999999999994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40.544807599999999</v>
      </c>
      <c r="C67" s="1">
        <v>-4.0121112999999999</v>
      </c>
      <c r="D67" s="2">
        <v>9.23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-6.8000000013057615E-6</v>
      </c>
      <c r="K67" s="1">
        <f>Tabla3[[#This Row],[LON UAV]]-Tabla3[[#This Row],[LON MARKER]]</f>
        <v>7.4999999997160671E-6</v>
      </c>
      <c r="L67" s="2">
        <f>Tabla3[[#This Row],[ALT UAV]]-Tabla3[[#This Row],[ALT MARKER]]</f>
        <v>9.23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40.5448077</v>
      </c>
      <c r="C68" s="1">
        <v>-4.0121114000000002</v>
      </c>
      <c r="D68" s="2">
        <v>9.18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-6.7000000001371518E-6</v>
      </c>
      <c r="K68" s="1">
        <f>Tabla3[[#This Row],[LON UAV]]-Tabla3[[#This Row],[LON MARKER]]</f>
        <v>7.3999999994356358E-6</v>
      </c>
      <c r="L68" s="2">
        <f>Tabla3[[#This Row],[ALT UAV]]-Tabla3[[#This Row],[ALT MARKER]]</f>
        <v>9.18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40.5448077</v>
      </c>
      <c r="C69" s="1">
        <v>-4.0121115999999999</v>
      </c>
      <c r="D69" s="2">
        <v>9.1300000000000008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-6.7000000001371518E-6</v>
      </c>
      <c r="K69" s="1">
        <f>Tabla3[[#This Row],[LON UAV]]-Tabla3[[#This Row],[LON MARKER]]</f>
        <v>7.1999999997629516E-6</v>
      </c>
      <c r="L69" s="2">
        <f>Tabla3[[#This Row],[ALT UAV]]-Tabla3[[#This Row],[ALT MARKER]]</f>
        <v>9.1300000000000008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40.5448077</v>
      </c>
      <c r="C70" s="1">
        <v>-4.0121117999999996</v>
      </c>
      <c r="D70" s="2">
        <v>9.08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-6.7000000001371518E-6</v>
      </c>
      <c r="K70" s="1">
        <f>Tabla3[[#This Row],[LON UAV]]-Tabla3[[#This Row],[LON MARKER]]</f>
        <v>7.0000000000902673E-6</v>
      </c>
      <c r="L70" s="2">
        <f>Tabla3[[#This Row],[ALT UAV]]-Tabla3[[#This Row],[ALT MARKER]]</f>
        <v>9.08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40.5448077</v>
      </c>
      <c r="C71" s="1">
        <v>-4.0121118999999998</v>
      </c>
      <c r="D71" s="2">
        <v>9.02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-6.7000000001371518E-6</v>
      </c>
      <c r="K71" s="1">
        <f>Tabla3[[#This Row],[LON UAV]]-Tabla3[[#This Row],[LON MARKER]]</f>
        <v>6.899999999809836E-6</v>
      </c>
      <c r="L71" s="2">
        <f>Tabla3[[#This Row],[ALT UAV]]-Tabla3[[#This Row],[ALT MARKER]]</f>
        <v>9.02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40.5448077</v>
      </c>
      <c r="C72" s="1">
        <v>-4.0121120000000001</v>
      </c>
      <c r="D72" s="2">
        <v>8.9700000000000006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-6.7000000001371518E-6</v>
      </c>
      <c r="K72" s="1">
        <f>Tabla3[[#This Row],[LON UAV]]-Tabla3[[#This Row],[LON MARKER]]</f>
        <v>6.7999999995294047E-6</v>
      </c>
      <c r="L72" s="2">
        <f>Tabla3[[#This Row],[ALT UAV]]-Tabla3[[#This Row],[ALT MARKER]]</f>
        <v>8.9700000000000006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40.5448077</v>
      </c>
      <c r="C73" s="1">
        <v>-4.0121121999999998</v>
      </c>
      <c r="D73" s="2">
        <v>8.93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-6.7000000001371518E-6</v>
      </c>
      <c r="K73" s="1">
        <f>Tabla3[[#This Row],[LON UAV]]-Tabla3[[#This Row],[LON MARKER]]</f>
        <v>6.5999999998567205E-6</v>
      </c>
      <c r="L73" s="2">
        <f>Tabla3[[#This Row],[ALT UAV]]-Tabla3[[#This Row],[ALT MARKER]]</f>
        <v>8.93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40.5448077</v>
      </c>
      <c r="C74" s="1">
        <v>-4.0121123000000001</v>
      </c>
      <c r="D74" s="2">
        <v>8.89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-6.7000000001371518E-6</v>
      </c>
      <c r="K74" s="1">
        <f>Tabla3[[#This Row],[LON UAV]]-Tabla3[[#This Row],[LON MARKER]]</f>
        <v>6.4999999995762892E-6</v>
      </c>
      <c r="L74" s="2">
        <f>Tabla3[[#This Row],[ALT UAV]]-Tabla3[[#This Row],[ALT MARKER]]</f>
        <v>8.89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40.5448077</v>
      </c>
      <c r="C75" s="1">
        <v>-4.0121124000000004</v>
      </c>
      <c r="D75" s="2">
        <v>8.84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-6.7000000001371518E-6</v>
      </c>
      <c r="K75" s="1">
        <f>Tabla3[[#This Row],[LON UAV]]-Tabla3[[#This Row],[LON MARKER]]</f>
        <v>6.3999999992958578E-6</v>
      </c>
      <c r="L75" s="2">
        <f>Tabla3[[#This Row],[ALT UAV]]-Tabla3[[#This Row],[ALT MARKER]]</f>
        <v>8.84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40.5448077</v>
      </c>
      <c r="C76" s="1">
        <v>-4.0121124999999997</v>
      </c>
      <c r="D76" s="2">
        <v>8.8000000000000007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-6.7000000001371518E-6</v>
      </c>
      <c r="K76" s="1">
        <f>Tabla3[[#This Row],[LON UAV]]-Tabla3[[#This Row],[LON MARKER]]</f>
        <v>6.2999999999036049E-6</v>
      </c>
      <c r="L76" s="2">
        <f>Tabla3[[#This Row],[ALT UAV]]-Tabla3[[#This Row],[ALT MARKER]]</f>
        <v>8.8000000000000007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40.5448077</v>
      </c>
      <c r="C77" s="1">
        <v>-4.0121126</v>
      </c>
      <c r="D77" s="2">
        <v>8.75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-6.7000000001371518E-6</v>
      </c>
      <c r="K77" s="1">
        <f>Tabla3[[#This Row],[LON UAV]]-Tabla3[[#This Row],[LON MARKER]]</f>
        <v>6.1999999996231736E-6</v>
      </c>
      <c r="L77" s="2">
        <f>Tabla3[[#This Row],[ALT UAV]]-Tabla3[[#This Row],[ALT MARKER]]</f>
        <v>8.75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40.5448077</v>
      </c>
      <c r="C78" s="1">
        <v>-4.0121127000000003</v>
      </c>
      <c r="D78" s="2">
        <v>8.7100000000000009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-6.7000000001371518E-6</v>
      </c>
      <c r="K78" s="1">
        <f>Tabla3[[#This Row],[LON UAV]]-Tabla3[[#This Row],[LON MARKER]]</f>
        <v>6.0999999993427423E-6</v>
      </c>
      <c r="L78" s="2">
        <f>Tabla3[[#This Row],[ALT UAV]]-Tabla3[[#This Row],[ALT MARKER]]</f>
        <v>8.7100000000000009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40.5448077</v>
      </c>
      <c r="C79" s="1">
        <v>-4.0121127999999997</v>
      </c>
      <c r="D79" s="2">
        <v>8.67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-6.7000000001371518E-6</v>
      </c>
      <c r="K79" s="1">
        <f>Tabla3[[#This Row],[LON UAV]]-Tabla3[[#This Row],[LON MARKER]]</f>
        <v>5.9999999999504894E-6</v>
      </c>
      <c r="L79" s="2">
        <f>Tabla3[[#This Row],[ALT UAV]]-Tabla3[[#This Row],[ALT MARKER]]</f>
        <v>8.67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40.5448077</v>
      </c>
      <c r="C80" s="1">
        <v>-4.0121129</v>
      </c>
      <c r="D80" s="2">
        <v>8.6300000000000008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-6.7000000001371518E-6</v>
      </c>
      <c r="K80" s="1">
        <f>Tabla3[[#This Row],[LON UAV]]-Tabla3[[#This Row],[LON MARKER]]</f>
        <v>5.8999999996700581E-6</v>
      </c>
      <c r="L80" s="2">
        <f>Tabla3[[#This Row],[ALT UAV]]-Tabla3[[#This Row],[ALT MARKER]]</f>
        <v>8.6300000000000008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40.5448077</v>
      </c>
      <c r="C81" s="1">
        <v>-4.0121130000000003</v>
      </c>
      <c r="D81" s="2">
        <v>8.59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-6.7000000001371518E-6</v>
      </c>
      <c r="K81" s="1">
        <f>Tabla3[[#This Row],[LON UAV]]-Tabla3[[#This Row],[LON MARKER]]</f>
        <v>5.7999999993896267E-6</v>
      </c>
      <c r="L81" s="2">
        <f>Tabla3[[#This Row],[ALT UAV]]-Tabla3[[#This Row],[ALT MARKER]]</f>
        <v>8.59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40.5448077</v>
      </c>
      <c r="C82" s="1">
        <v>-4.0121130000000003</v>
      </c>
      <c r="D82" s="2">
        <v>8.5500000000000007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-6.7000000001371518E-6</v>
      </c>
      <c r="K82" s="1">
        <f>Tabla3[[#This Row],[LON UAV]]-Tabla3[[#This Row],[LON MARKER]]</f>
        <v>5.7999999993896267E-6</v>
      </c>
      <c r="L82" s="2">
        <f>Tabla3[[#This Row],[ALT UAV]]-Tabla3[[#This Row],[ALT MARKER]]</f>
        <v>8.5500000000000007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40.5448077</v>
      </c>
      <c r="C83" s="1">
        <v>-4.0121130999999997</v>
      </c>
      <c r="D83" s="2">
        <v>8.51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-6.7000000001371518E-6</v>
      </c>
      <c r="K83" s="1">
        <f>Tabla3[[#This Row],[LON UAV]]-Tabla3[[#This Row],[LON MARKER]]</f>
        <v>5.6999999999973738E-6</v>
      </c>
      <c r="L83" s="2">
        <f>Tabla3[[#This Row],[ALT UAV]]-Tabla3[[#This Row],[ALT MARKER]]</f>
        <v>8.51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40.5448077</v>
      </c>
      <c r="C84" s="1">
        <v>-4.0121131999999999</v>
      </c>
      <c r="D84" s="2">
        <v>8.48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-6.7000000001371518E-6</v>
      </c>
      <c r="K84" s="1">
        <f>Tabla3[[#This Row],[LON UAV]]-Tabla3[[#This Row],[LON MARKER]]</f>
        <v>5.5999999997169425E-6</v>
      </c>
      <c r="L84" s="2">
        <f>Tabla3[[#This Row],[ALT UAV]]-Tabla3[[#This Row],[ALT MARKER]]</f>
        <v>8.48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40.5448077</v>
      </c>
      <c r="C85" s="1">
        <v>-4.0121131999999999</v>
      </c>
      <c r="D85" s="2">
        <v>8.44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-6.7000000001371518E-6</v>
      </c>
      <c r="K85" s="1">
        <f>Tabla3[[#This Row],[LON UAV]]-Tabla3[[#This Row],[LON MARKER]]</f>
        <v>5.5999999997169425E-6</v>
      </c>
      <c r="L85" s="2">
        <f>Tabla3[[#This Row],[ALT UAV]]-Tabla3[[#This Row],[ALT MARKER]]</f>
        <v>8.44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40.5448077</v>
      </c>
      <c r="C86" s="1">
        <v>-4.0121133000000002</v>
      </c>
      <c r="D86" s="2">
        <v>8.4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-6.7000000001371518E-6</v>
      </c>
      <c r="K86" s="1">
        <f>Tabla3[[#This Row],[LON UAV]]-Tabla3[[#This Row],[LON MARKER]]</f>
        <v>5.4999999994365112E-6</v>
      </c>
      <c r="L86" s="2">
        <f>Tabla3[[#This Row],[ALT UAV]]-Tabla3[[#This Row],[ALT MARKER]]</f>
        <v>8.4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40.5448077</v>
      </c>
      <c r="C87" s="1">
        <v>-4.0121133000000002</v>
      </c>
      <c r="D87" s="2">
        <v>8.3800000000000008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-6.7000000001371518E-6</v>
      </c>
      <c r="K87" s="1">
        <f>Tabla3[[#This Row],[LON UAV]]-Tabla3[[#This Row],[LON MARKER]]</f>
        <v>5.4999999994365112E-6</v>
      </c>
      <c r="L87" s="2">
        <f>Tabla3[[#This Row],[ALT UAV]]-Tabla3[[#This Row],[ALT MARKER]]</f>
        <v>8.3800000000000008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40.5448077</v>
      </c>
      <c r="C88" s="1">
        <v>-4.0121133999999996</v>
      </c>
      <c r="D88" s="2">
        <v>8.36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-6.7000000001371518E-6</v>
      </c>
      <c r="K88" s="1">
        <f>Tabla3[[#This Row],[LON UAV]]-Tabla3[[#This Row],[LON MARKER]]</f>
        <v>5.4000000000442583E-6</v>
      </c>
      <c r="L88" s="2">
        <f>Tabla3[[#This Row],[ALT UAV]]-Tabla3[[#This Row],[ALT MARKER]]</f>
        <v>8.36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40.5448077</v>
      </c>
      <c r="C89" s="1">
        <v>-4.0121133999999996</v>
      </c>
      <c r="D89" s="2">
        <v>8.33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-6.7000000001371518E-6</v>
      </c>
      <c r="K89" s="1">
        <f>Tabla3[[#This Row],[LON UAV]]-Tabla3[[#This Row],[LON MARKER]]</f>
        <v>5.4000000000442583E-6</v>
      </c>
      <c r="L89" s="2">
        <f>Tabla3[[#This Row],[ALT UAV]]-Tabla3[[#This Row],[ALT MARKER]]</f>
        <v>8.33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40.5448077</v>
      </c>
      <c r="C90" s="1">
        <v>-4.0121133999999996</v>
      </c>
      <c r="D90" s="2">
        <v>8.31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-6.7000000001371518E-6</v>
      </c>
      <c r="K90" s="1">
        <f>Tabla3[[#This Row],[LON UAV]]-Tabla3[[#This Row],[LON MARKER]]</f>
        <v>5.4000000000442583E-6</v>
      </c>
      <c r="L90" s="2">
        <f>Tabla3[[#This Row],[ALT UAV]]-Tabla3[[#This Row],[ALT MARKER]]</f>
        <v>8.31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40.5448077</v>
      </c>
      <c r="C91" s="1">
        <v>-4.0121134999999999</v>
      </c>
      <c r="D91" s="2">
        <v>8.2799999999999994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-6.7000000001371518E-6</v>
      </c>
      <c r="K91" s="1">
        <f>Tabla3[[#This Row],[LON UAV]]-Tabla3[[#This Row],[LON MARKER]]</f>
        <v>5.299999999763827E-6</v>
      </c>
      <c r="L91" s="2">
        <f>Tabla3[[#This Row],[ALT UAV]]-Tabla3[[#This Row],[ALT MARKER]]</f>
        <v>8.2799999999999994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40.5448077</v>
      </c>
      <c r="C92" s="1">
        <v>-4.0121134999999999</v>
      </c>
      <c r="D92" s="2">
        <v>8.25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-6.7000000001371518E-6</v>
      </c>
      <c r="K92" s="1">
        <f>Tabla3[[#This Row],[LON UAV]]-Tabla3[[#This Row],[LON MARKER]]</f>
        <v>5.299999999763827E-6</v>
      </c>
      <c r="L92" s="2">
        <f>Tabla3[[#This Row],[ALT UAV]]-Tabla3[[#This Row],[ALT MARKER]]</f>
        <v>8.25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40.5448077</v>
      </c>
      <c r="C93" s="1">
        <v>-4.0121134999999999</v>
      </c>
      <c r="D93" s="2">
        <v>8.23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-6.7000000001371518E-6</v>
      </c>
      <c r="K93" s="1">
        <f>Tabla3[[#This Row],[LON UAV]]-Tabla3[[#This Row],[LON MARKER]]</f>
        <v>5.299999999763827E-6</v>
      </c>
      <c r="L93" s="2">
        <f>Tabla3[[#This Row],[ALT UAV]]-Tabla3[[#This Row],[ALT MARKER]]</f>
        <v>8.23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40.5448077</v>
      </c>
      <c r="C94" s="1">
        <v>-4.0121134999999999</v>
      </c>
      <c r="D94" s="2">
        <v>8.2100000000000009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-6.7000000001371518E-6</v>
      </c>
      <c r="K94" s="1">
        <f>Tabla3[[#This Row],[LON UAV]]-Tabla3[[#This Row],[LON MARKER]]</f>
        <v>5.299999999763827E-6</v>
      </c>
      <c r="L94" s="2">
        <f>Tabla3[[#This Row],[ALT UAV]]-Tabla3[[#This Row],[ALT MARKER]]</f>
        <v>8.2100000000000009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40.544807599999999</v>
      </c>
      <c r="C95" s="1">
        <v>-4.0121134999999999</v>
      </c>
      <c r="D95" s="2">
        <v>8.19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-6.8000000013057615E-6</v>
      </c>
      <c r="K95" s="1">
        <f>Tabla3[[#This Row],[LON UAV]]-Tabla3[[#This Row],[LON MARKER]]</f>
        <v>5.299999999763827E-6</v>
      </c>
      <c r="L95" s="2">
        <f>Tabla3[[#This Row],[ALT UAV]]-Tabla3[[#This Row],[ALT MARKER]]</f>
        <v>8.19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40.544807599999999</v>
      </c>
      <c r="C96" s="1">
        <v>-4.0121134999999999</v>
      </c>
      <c r="D96" s="2">
        <v>8.17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-6.8000000013057615E-6</v>
      </c>
      <c r="K96" s="1">
        <f>Tabla3[[#This Row],[LON UAV]]-Tabla3[[#This Row],[LON MARKER]]</f>
        <v>5.299999999763827E-6</v>
      </c>
      <c r="L96" s="2">
        <f>Tabla3[[#This Row],[ALT UAV]]-Tabla3[[#This Row],[ALT MARKER]]</f>
        <v>8.17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40.544807599999999</v>
      </c>
      <c r="C97" s="1">
        <v>-4.0121134999999999</v>
      </c>
      <c r="D97" s="2">
        <v>8.14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-6.8000000013057615E-6</v>
      </c>
      <c r="K97" s="1">
        <f>Tabla3[[#This Row],[LON UAV]]-Tabla3[[#This Row],[LON MARKER]]</f>
        <v>5.299999999763827E-6</v>
      </c>
      <c r="L97" s="2">
        <f>Tabla3[[#This Row],[ALT UAV]]-Tabla3[[#This Row],[ALT MARKER]]</f>
        <v>8.14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40.544807599999999</v>
      </c>
      <c r="C98" s="1">
        <v>-4.0121134999999999</v>
      </c>
      <c r="D98" s="2">
        <v>8.11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-6.8000000013057615E-6</v>
      </c>
      <c r="K98" s="1">
        <f>Tabla3[[#This Row],[LON UAV]]-Tabla3[[#This Row],[LON MARKER]]</f>
        <v>5.299999999763827E-6</v>
      </c>
      <c r="L98" s="2">
        <f>Tabla3[[#This Row],[ALT UAV]]-Tabla3[[#This Row],[ALT MARKER]]</f>
        <v>8.11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40.544807599999999</v>
      </c>
      <c r="C99" s="1">
        <v>-4.0121134999999999</v>
      </c>
      <c r="D99" s="2">
        <v>8.08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-6.8000000013057615E-6</v>
      </c>
      <c r="K99" s="1">
        <f>Tabla3[[#This Row],[LON UAV]]-Tabla3[[#This Row],[LON MARKER]]</f>
        <v>5.299999999763827E-6</v>
      </c>
      <c r="L99" s="2">
        <f>Tabla3[[#This Row],[ALT UAV]]-Tabla3[[#This Row],[ALT MARKER]]</f>
        <v>8.08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40.544807599999999</v>
      </c>
      <c r="C100" s="1">
        <v>-4.0121134999999999</v>
      </c>
      <c r="D100" s="2">
        <v>8.0299999999999994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-6.8000000013057615E-6</v>
      </c>
      <c r="K100" s="1">
        <f>Tabla3[[#This Row],[LON UAV]]-Tabla3[[#This Row],[LON MARKER]]</f>
        <v>5.299999999763827E-6</v>
      </c>
      <c r="L100" s="2">
        <f>Tabla3[[#This Row],[ALT UAV]]-Tabla3[[#This Row],[ALT MARKER]]</f>
        <v>8.0299999999999994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40.544807599999999</v>
      </c>
      <c r="C101" s="1">
        <v>-4.0121136000000002</v>
      </c>
      <c r="D101" s="2">
        <v>7.99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-6.8000000013057615E-6</v>
      </c>
      <c r="K101" s="1">
        <f>Tabla3[[#This Row],[LON UAV]]-Tabla3[[#This Row],[LON MARKER]]</f>
        <v>5.1999999994833956E-6</v>
      </c>
      <c r="L101" s="2">
        <f>Tabla3[[#This Row],[ALT UAV]]-Tabla3[[#This Row],[ALT MARKER]]</f>
        <v>7.99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40.544807599999999</v>
      </c>
      <c r="C102" s="1">
        <v>-4.0121136000000002</v>
      </c>
      <c r="D102" s="2">
        <v>7.92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-6.8000000013057615E-6</v>
      </c>
      <c r="K102" s="1">
        <f>Tabla3[[#This Row],[LON UAV]]-Tabla3[[#This Row],[LON MARKER]]</f>
        <v>5.1999999994833956E-6</v>
      </c>
      <c r="L102" s="2">
        <f>Tabla3[[#This Row],[ALT UAV]]-Tabla3[[#This Row],[ALT MARKER]]</f>
        <v>7.92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40.544807599999999</v>
      </c>
      <c r="C103" s="1">
        <v>-4.0121136000000002</v>
      </c>
      <c r="D103" s="2">
        <v>7.83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-6.8000000013057615E-6</v>
      </c>
      <c r="K103" s="1">
        <f>Tabla3[[#This Row],[LON UAV]]-Tabla3[[#This Row],[LON MARKER]]</f>
        <v>5.1999999994833956E-6</v>
      </c>
      <c r="L103" s="2">
        <f>Tabla3[[#This Row],[ALT UAV]]-Tabla3[[#This Row],[ALT MARKER]]</f>
        <v>7.83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40.544807599999999</v>
      </c>
      <c r="C104" s="1">
        <v>-4.0121136000000002</v>
      </c>
      <c r="D104" s="2">
        <v>7.74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-6.8000000013057615E-6</v>
      </c>
      <c r="K104" s="1">
        <f>Tabla3[[#This Row],[LON UAV]]-Tabla3[[#This Row],[LON MARKER]]</f>
        <v>5.1999999994833956E-6</v>
      </c>
      <c r="L104" s="2">
        <f>Tabla3[[#This Row],[ALT UAV]]-Tabla3[[#This Row],[ALT MARKER]]</f>
        <v>7.74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40.544807599999999</v>
      </c>
      <c r="C105" s="1">
        <v>-4.0121136000000002</v>
      </c>
      <c r="D105" s="2">
        <v>7.66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-6.8000000013057615E-6</v>
      </c>
      <c r="K105" s="1">
        <f>Tabla3[[#This Row],[LON UAV]]-Tabla3[[#This Row],[LON MARKER]]</f>
        <v>5.1999999994833956E-6</v>
      </c>
      <c r="L105" s="2">
        <f>Tabla3[[#This Row],[ALT UAV]]-Tabla3[[#This Row],[ALT MARKER]]</f>
        <v>7.66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40.544807599999999</v>
      </c>
      <c r="C106" s="1">
        <v>-4.0121136000000002</v>
      </c>
      <c r="D106" s="2">
        <v>7.57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-6.8000000013057615E-6</v>
      </c>
      <c r="K106" s="1">
        <f>Tabla3[[#This Row],[LON UAV]]-Tabla3[[#This Row],[LON MARKER]]</f>
        <v>5.1999999994833956E-6</v>
      </c>
      <c r="L106" s="2">
        <f>Tabla3[[#This Row],[ALT UAV]]-Tabla3[[#This Row],[ALT MARKER]]</f>
        <v>7.57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40.544807599999999</v>
      </c>
      <c r="C107" s="1">
        <v>-4.0121136000000002</v>
      </c>
      <c r="D107" s="2">
        <v>7.47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-6.8000000013057615E-6</v>
      </c>
      <c r="K107" s="1">
        <f>Tabla3[[#This Row],[LON UAV]]-Tabla3[[#This Row],[LON MARKER]]</f>
        <v>5.1999999994833956E-6</v>
      </c>
      <c r="L107" s="2">
        <f>Tabla3[[#This Row],[ALT UAV]]-Tabla3[[#This Row],[ALT MARKER]]</f>
        <v>7.47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40.544807599999999</v>
      </c>
      <c r="C108" s="1">
        <v>-4.0121136000000002</v>
      </c>
      <c r="D108" s="2">
        <v>7.39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-6.8000000013057615E-6</v>
      </c>
      <c r="K108" s="1">
        <f>Tabla3[[#This Row],[LON UAV]]-Tabla3[[#This Row],[LON MARKER]]</f>
        <v>5.1999999994833956E-6</v>
      </c>
      <c r="L108" s="2">
        <f>Tabla3[[#This Row],[ALT UAV]]-Tabla3[[#This Row],[ALT MARKER]]</f>
        <v>7.39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40.544807599999999</v>
      </c>
      <c r="C109" s="1">
        <v>-4.0121134999999999</v>
      </c>
      <c r="D109" s="2">
        <v>7.29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-6.8000000013057615E-6</v>
      </c>
      <c r="K109" s="1">
        <f>Tabla3[[#This Row],[LON UAV]]-Tabla3[[#This Row],[LON MARKER]]</f>
        <v>5.299999999763827E-6</v>
      </c>
      <c r="L109" s="2">
        <f>Tabla3[[#This Row],[ALT UAV]]-Tabla3[[#This Row],[ALT MARKER]]</f>
        <v>7.29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40.544807599999999</v>
      </c>
      <c r="C110" s="1">
        <v>-4.0121134999999999</v>
      </c>
      <c r="D110" s="2">
        <v>7.2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-6.8000000013057615E-6</v>
      </c>
      <c r="K110" s="1">
        <f>Tabla3[[#This Row],[LON UAV]]-Tabla3[[#This Row],[LON MARKER]]</f>
        <v>5.299999999763827E-6</v>
      </c>
      <c r="L110" s="2">
        <f>Tabla3[[#This Row],[ALT UAV]]-Tabla3[[#This Row],[ALT MARKER]]</f>
        <v>7.2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40.544807599999999</v>
      </c>
      <c r="C111" s="1">
        <v>-4.0121134999999999</v>
      </c>
      <c r="D111" s="2">
        <v>7.09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-6.8000000013057615E-6</v>
      </c>
      <c r="K111" s="1">
        <f>Tabla3[[#This Row],[LON UAV]]-Tabla3[[#This Row],[LON MARKER]]</f>
        <v>5.299999999763827E-6</v>
      </c>
      <c r="L111" s="2">
        <f>Tabla3[[#This Row],[ALT UAV]]-Tabla3[[#This Row],[ALT MARKER]]</f>
        <v>7.09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40.544807599999999</v>
      </c>
      <c r="C112" s="1">
        <v>-4.0121134999999999</v>
      </c>
      <c r="D112" s="2">
        <v>7.01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-6.8000000013057615E-6</v>
      </c>
      <c r="K112" s="1">
        <f>Tabla3[[#This Row],[LON UAV]]-Tabla3[[#This Row],[LON MARKER]]</f>
        <v>5.299999999763827E-6</v>
      </c>
      <c r="L112" s="2">
        <f>Tabla3[[#This Row],[ALT UAV]]-Tabla3[[#This Row],[ALT MARKER]]</f>
        <v>7.01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40.544807599999999</v>
      </c>
      <c r="C113" s="1">
        <v>-4.0121134999999999</v>
      </c>
      <c r="D113" s="2">
        <v>6.93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-6.8000000013057615E-6</v>
      </c>
      <c r="K113" s="1">
        <f>Tabla3[[#This Row],[LON UAV]]-Tabla3[[#This Row],[LON MARKER]]</f>
        <v>5.299999999763827E-6</v>
      </c>
      <c r="L113" s="2">
        <f>Tabla3[[#This Row],[ALT UAV]]-Tabla3[[#This Row],[ALT MARKER]]</f>
        <v>6.93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40.544807599999999</v>
      </c>
      <c r="C114" s="1">
        <v>-4.0121134999999999</v>
      </c>
      <c r="D114" s="2">
        <v>6.83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-6.8000000013057615E-6</v>
      </c>
      <c r="K114" s="1">
        <f>Tabla3[[#This Row],[LON UAV]]-Tabla3[[#This Row],[LON MARKER]]</f>
        <v>5.299999999763827E-6</v>
      </c>
      <c r="L114" s="2">
        <f>Tabla3[[#This Row],[ALT UAV]]-Tabla3[[#This Row],[ALT MARKER]]</f>
        <v>6.83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40.544807599999999</v>
      </c>
      <c r="C115" s="1">
        <v>-4.0121134999999999</v>
      </c>
      <c r="D115" s="2">
        <v>6.74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-6.8000000013057615E-6</v>
      </c>
      <c r="K115" s="1">
        <f>Tabla3[[#This Row],[LON UAV]]-Tabla3[[#This Row],[LON MARKER]]</f>
        <v>5.299999999763827E-6</v>
      </c>
      <c r="L115" s="2">
        <f>Tabla3[[#This Row],[ALT UAV]]-Tabla3[[#This Row],[ALT MARKER]]</f>
        <v>6.74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40.544807499999997</v>
      </c>
      <c r="C116" s="1">
        <v>-4.0121134999999999</v>
      </c>
      <c r="D116" s="2">
        <v>6.66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-6.9000000024743713E-6</v>
      </c>
      <c r="K116" s="1">
        <f>Tabla3[[#This Row],[LON UAV]]-Tabla3[[#This Row],[LON MARKER]]</f>
        <v>5.299999999763827E-6</v>
      </c>
      <c r="L116" s="2">
        <f>Tabla3[[#This Row],[ALT UAV]]-Tabla3[[#This Row],[ALT MARKER]]</f>
        <v>6.66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40.544807499999997</v>
      </c>
      <c r="C117" s="1">
        <v>-4.0121134999999999</v>
      </c>
      <c r="D117" s="2">
        <v>6.57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-6.9000000024743713E-6</v>
      </c>
      <c r="K117" s="1">
        <f>Tabla3[[#This Row],[LON UAV]]-Tabla3[[#This Row],[LON MARKER]]</f>
        <v>5.299999999763827E-6</v>
      </c>
      <c r="L117" s="2">
        <f>Tabla3[[#This Row],[ALT UAV]]-Tabla3[[#This Row],[ALT MARKER]]</f>
        <v>6.57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40.544807499999997</v>
      </c>
      <c r="C118" s="1">
        <v>-4.0121133999999996</v>
      </c>
      <c r="D118" s="2">
        <v>6.48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-6.9000000024743713E-6</v>
      </c>
      <c r="K118" s="1">
        <f>Tabla3[[#This Row],[LON UAV]]-Tabla3[[#This Row],[LON MARKER]]</f>
        <v>5.4000000000442583E-6</v>
      </c>
      <c r="L118" s="2">
        <f>Tabla3[[#This Row],[ALT UAV]]-Tabla3[[#This Row],[ALT MARKER]]</f>
        <v>6.48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40.544807499999997</v>
      </c>
      <c r="C119" s="1">
        <v>-4.0121133999999996</v>
      </c>
      <c r="D119" s="2">
        <v>6.39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-6.9000000024743713E-6</v>
      </c>
      <c r="K119" s="1">
        <f>Tabla3[[#This Row],[LON UAV]]-Tabla3[[#This Row],[LON MARKER]]</f>
        <v>5.4000000000442583E-6</v>
      </c>
      <c r="L119" s="2">
        <f>Tabla3[[#This Row],[ALT UAV]]-Tabla3[[#This Row],[ALT MARKER]]</f>
        <v>6.39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40.544807499999997</v>
      </c>
      <c r="C120" s="1">
        <v>-4.0121133999999996</v>
      </c>
      <c r="D120" s="2">
        <v>6.31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-6.9000000024743713E-6</v>
      </c>
      <c r="K120" s="1">
        <f>Tabla3[[#This Row],[LON UAV]]-Tabla3[[#This Row],[LON MARKER]]</f>
        <v>5.4000000000442583E-6</v>
      </c>
      <c r="L120" s="2">
        <f>Tabla3[[#This Row],[ALT UAV]]-Tabla3[[#This Row],[ALT MARKER]]</f>
        <v>6.31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40.544807499999997</v>
      </c>
      <c r="C121" s="1">
        <v>-4.0121133999999996</v>
      </c>
      <c r="D121" s="2">
        <v>6.23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-6.9000000024743713E-6</v>
      </c>
      <c r="K121" s="1">
        <f>Tabla3[[#This Row],[LON UAV]]-Tabla3[[#This Row],[LON MARKER]]</f>
        <v>5.4000000000442583E-6</v>
      </c>
      <c r="L121" s="2">
        <f>Tabla3[[#This Row],[ALT UAV]]-Tabla3[[#This Row],[ALT MARKER]]</f>
        <v>6.23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40.544807499999997</v>
      </c>
      <c r="C122" s="1">
        <v>-4.0121133999999996</v>
      </c>
      <c r="D122" s="2">
        <v>6.15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-6.9000000024743713E-6</v>
      </c>
      <c r="K122" s="1">
        <f>Tabla3[[#This Row],[LON UAV]]-Tabla3[[#This Row],[LON MARKER]]</f>
        <v>5.4000000000442583E-6</v>
      </c>
      <c r="L122" s="2">
        <f>Tabla3[[#This Row],[ALT UAV]]-Tabla3[[#This Row],[ALT MARKER]]</f>
        <v>6.15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40.544807499999997</v>
      </c>
      <c r="C123" s="1">
        <v>-4.0121133999999996</v>
      </c>
      <c r="D123" s="2">
        <v>6.07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-6.9000000024743713E-6</v>
      </c>
      <c r="K123" s="1">
        <f>Tabla3[[#This Row],[LON UAV]]-Tabla3[[#This Row],[LON MARKER]]</f>
        <v>5.4000000000442583E-6</v>
      </c>
      <c r="L123" s="2">
        <f>Tabla3[[#This Row],[ALT UAV]]-Tabla3[[#This Row],[ALT MARKER]]</f>
        <v>6.07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40.544807499999997</v>
      </c>
      <c r="C124" s="1">
        <v>-4.0121133000000002</v>
      </c>
      <c r="D124" s="2">
        <v>5.98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-6.9000000024743713E-6</v>
      </c>
      <c r="K124" s="1">
        <f>Tabla3[[#This Row],[LON UAV]]-Tabla3[[#This Row],[LON MARKER]]</f>
        <v>5.4999999994365112E-6</v>
      </c>
      <c r="L124" s="2">
        <f>Tabla3[[#This Row],[ALT UAV]]-Tabla3[[#This Row],[ALT MARKER]]</f>
        <v>5.98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40.544807499999997</v>
      </c>
      <c r="C125" s="1">
        <v>-4.0121133000000002</v>
      </c>
      <c r="D125" s="2">
        <v>5.9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-6.9000000024743713E-6</v>
      </c>
      <c r="K125" s="1">
        <f>Tabla3[[#This Row],[LON UAV]]-Tabla3[[#This Row],[LON MARKER]]</f>
        <v>5.4999999994365112E-6</v>
      </c>
      <c r="L125" s="2">
        <f>Tabla3[[#This Row],[ALT UAV]]-Tabla3[[#This Row],[ALT MARKER]]</f>
        <v>5.9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40.544807499999997</v>
      </c>
      <c r="C126" s="1">
        <v>-4.0121133000000002</v>
      </c>
      <c r="D126" s="2">
        <v>5.83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-6.9000000024743713E-6</v>
      </c>
      <c r="K126" s="1">
        <f>Tabla3[[#This Row],[LON UAV]]-Tabla3[[#This Row],[LON MARKER]]</f>
        <v>5.4999999994365112E-6</v>
      </c>
      <c r="L126" s="2">
        <f>Tabla3[[#This Row],[ALT UAV]]-Tabla3[[#This Row],[ALT MARKER]]</f>
        <v>5.83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40.544807499999997</v>
      </c>
      <c r="C127" s="1">
        <v>-4.0121133000000002</v>
      </c>
      <c r="D127" s="2">
        <v>5.75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-6.9000000024743713E-6</v>
      </c>
      <c r="K127" s="1">
        <f>Tabla3[[#This Row],[LON UAV]]-Tabla3[[#This Row],[LON MARKER]]</f>
        <v>5.4999999994365112E-6</v>
      </c>
      <c r="L127" s="2">
        <f>Tabla3[[#This Row],[ALT UAV]]-Tabla3[[#This Row],[ALT MARKER]]</f>
        <v>5.75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40.544807499999997</v>
      </c>
      <c r="C128" s="1">
        <v>-4.0121133000000002</v>
      </c>
      <c r="D128" s="2">
        <v>5.66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-6.9000000024743713E-6</v>
      </c>
      <c r="K128" s="1">
        <f>Tabla3[[#This Row],[LON UAV]]-Tabla3[[#This Row],[LON MARKER]]</f>
        <v>5.4999999994365112E-6</v>
      </c>
      <c r="L128" s="2">
        <f>Tabla3[[#This Row],[ALT UAV]]-Tabla3[[#This Row],[ALT MARKER]]</f>
        <v>5.66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40.544807499999997</v>
      </c>
      <c r="C129" s="1">
        <v>-4.0121133000000002</v>
      </c>
      <c r="D129" s="2">
        <v>5.56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-6.9000000024743713E-6</v>
      </c>
      <c r="K129" s="1">
        <f>Tabla3[[#This Row],[LON UAV]]-Tabla3[[#This Row],[LON MARKER]]</f>
        <v>5.4999999994365112E-6</v>
      </c>
      <c r="L129" s="2">
        <f>Tabla3[[#This Row],[ALT UAV]]-Tabla3[[#This Row],[ALT MARKER]]</f>
        <v>5.56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40.544807499999997</v>
      </c>
      <c r="C130" s="1">
        <v>-4.0121133000000002</v>
      </c>
      <c r="D130" s="2">
        <v>5.49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-6.9000000024743713E-6</v>
      </c>
      <c r="K130" s="1">
        <f>Tabla3[[#This Row],[LON UAV]]-Tabla3[[#This Row],[LON MARKER]]</f>
        <v>5.4999999994365112E-6</v>
      </c>
      <c r="L130" s="2">
        <f>Tabla3[[#This Row],[ALT UAV]]-Tabla3[[#This Row],[ALT MARKER]]</f>
        <v>5.49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40.544807499999997</v>
      </c>
      <c r="C131" s="1">
        <v>-4.0121133000000002</v>
      </c>
      <c r="D131" s="2">
        <v>5.41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-6.9000000024743713E-6</v>
      </c>
      <c r="K131" s="1">
        <f>Tabla3[[#This Row],[LON UAV]]-Tabla3[[#This Row],[LON MARKER]]</f>
        <v>5.4999999994365112E-6</v>
      </c>
      <c r="L131" s="2">
        <f>Tabla3[[#This Row],[ALT UAV]]-Tabla3[[#This Row],[ALT MARKER]]</f>
        <v>5.41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40.544807499999997</v>
      </c>
      <c r="C132" s="1">
        <v>-4.0121133000000002</v>
      </c>
      <c r="D132" s="2">
        <v>5.32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-6.9000000024743713E-6</v>
      </c>
      <c r="K132" s="1">
        <f>Tabla3[[#This Row],[LON UAV]]-Tabla3[[#This Row],[LON MARKER]]</f>
        <v>5.4999999994365112E-6</v>
      </c>
      <c r="L132" s="2">
        <f>Tabla3[[#This Row],[ALT UAV]]-Tabla3[[#This Row],[ALT MARKER]]</f>
        <v>5.32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40.544807499999997</v>
      </c>
      <c r="C133" s="1">
        <v>-4.0121133000000002</v>
      </c>
      <c r="D133" s="2">
        <v>5.24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-6.9000000024743713E-6</v>
      </c>
      <c r="K133" s="1">
        <f>Tabla3[[#This Row],[LON UAV]]-Tabla3[[#This Row],[LON MARKER]]</f>
        <v>5.4999999994365112E-6</v>
      </c>
      <c r="L133" s="2">
        <f>Tabla3[[#This Row],[ALT UAV]]-Tabla3[[#This Row],[ALT MARKER]]</f>
        <v>5.24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40.544807499999997</v>
      </c>
      <c r="C134" s="1">
        <v>-4.0121133000000002</v>
      </c>
      <c r="D134" s="2">
        <v>5.17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-6.9000000024743713E-6</v>
      </c>
      <c r="K134" s="1">
        <f>Tabla3[[#This Row],[LON UAV]]-Tabla3[[#This Row],[LON MARKER]]</f>
        <v>5.4999999994365112E-6</v>
      </c>
      <c r="L134" s="2">
        <f>Tabla3[[#This Row],[ALT UAV]]-Tabla3[[#This Row],[ALT MARKER]]</f>
        <v>5.17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40.544807499999997</v>
      </c>
      <c r="C135" s="1">
        <v>-4.0121133000000002</v>
      </c>
      <c r="D135" s="2">
        <v>5.08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-6.9000000024743713E-6</v>
      </c>
      <c r="K135" s="1">
        <f>Tabla3[[#This Row],[LON UAV]]-Tabla3[[#This Row],[LON MARKER]]</f>
        <v>5.4999999994365112E-6</v>
      </c>
      <c r="L135" s="2">
        <f>Tabla3[[#This Row],[ALT UAV]]-Tabla3[[#This Row],[ALT MARKER]]</f>
        <v>5.08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40.544807599999999</v>
      </c>
      <c r="C136" s="1">
        <v>-4.0121133000000002</v>
      </c>
      <c r="D136" s="2">
        <v>5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-6.8000000013057615E-6</v>
      </c>
      <c r="K136" s="1">
        <f>Tabla3[[#This Row],[LON UAV]]-Tabla3[[#This Row],[LON MARKER]]</f>
        <v>5.4999999994365112E-6</v>
      </c>
      <c r="L136" s="2">
        <f>Tabla3[[#This Row],[ALT UAV]]-Tabla3[[#This Row],[ALT MARKER]]</f>
        <v>5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40.544807599999999</v>
      </c>
      <c r="C137" s="1">
        <v>-4.0121131999999999</v>
      </c>
      <c r="D137" s="2">
        <v>4.91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-6.8000000013057615E-6</v>
      </c>
      <c r="K137" s="1">
        <f>Tabla3[[#This Row],[LON UAV]]-Tabla3[[#This Row],[LON MARKER]]</f>
        <v>5.5999999997169425E-6</v>
      </c>
      <c r="L137" s="2">
        <f>Tabla3[[#This Row],[ALT UAV]]-Tabla3[[#This Row],[ALT MARKER]]</f>
        <v>4.91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40.544807599999999</v>
      </c>
      <c r="C138" s="1">
        <v>-4.0121131999999999</v>
      </c>
      <c r="D138" s="2">
        <v>4.82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-6.8000000013057615E-6</v>
      </c>
      <c r="K138" s="1">
        <f>Tabla3[[#This Row],[LON UAV]]-Tabla3[[#This Row],[LON MARKER]]</f>
        <v>5.5999999997169425E-6</v>
      </c>
      <c r="L138" s="2">
        <f>Tabla3[[#This Row],[ALT UAV]]-Tabla3[[#This Row],[ALT MARKER]]</f>
        <v>4.82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40.544807599999999</v>
      </c>
      <c r="C139" s="1">
        <v>-4.0121131999999999</v>
      </c>
      <c r="D139" s="2">
        <v>4.72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-6.8000000013057615E-6</v>
      </c>
      <c r="K139" s="1">
        <f>Tabla3[[#This Row],[LON UAV]]-Tabla3[[#This Row],[LON MARKER]]</f>
        <v>5.5999999997169425E-6</v>
      </c>
      <c r="L139" s="2">
        <f>Tabla3[[#This Row],[ALT UAV]]-Tabla3[[#This Row],[ALT MARKER]]</f>
        <v>4.72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40.544807599999999</v>
      </c>
      <c r="C140" s="1">
        <v>-4.0121131999999999</v>
      </c>
      <c r="D140" s="2">
        <v>4.6399999999999997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-6.8000000013057615E-6</v>
      </c>
      <c r="K140" s="1">
        <f>Tabla3[[#This Row],[LON UAV]]-Tabla3[[#This Row],[LON MARKER]]</f>
        <v>5.5999999997169425E-6</v>
      </c>
      <c r="L140" s="2">
        <f>Tabla3[[#This Row],[ALT UAV]]-Tabla3[[#This Row],[ALT MARKER]]</f>
        <v>4.6399999999999997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40.544807599999999</v>
      </c>
      <c r="C141" s="1">
        <v>-4.0121131999999999</v>
      </c>
      <c r="D141" s="2">
        <v>4.55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-6.8000000013057615E-6</v>
      </c>
      <c r="K141" s="1">
        <f>Tabla3[[#This Row],[LON UAV]]-Tabla3[[#This Row],[LON MARKER]]</f>
        <v>5.5999999997169425E-6</v>
      </c>
      <c r="L141" s="2">
        <f>Tabla3[[#This Row],[ALT UAV]]-Tabla3[[#This Row],[ALT MARKER]]</f>
        <v>4.55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40.544807599999999</v>
      </c>
      <c r="C142" s="1">
        <v>-4.0121131999999999</v>
      </c>
      <c r="D142" s="2">
        <v>4.4800000000000004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-6.8000000013057615E-6</v>
      </c>
      <c r="K142" s="1">
        <f>Tabla3[[#This Row],[LON UAV]]-Tabla3[[#This Row],[LON MARKER]]</f>
        <v>5.5999999997169425E-6</v>
      </c>
      <c r="L142" s="2">
        <f>Tabla3[[#This Row],[ALT UAV]]-Tabla3[[#This Row],[ALT MARKER]]</f>
        <v>4.4800000000000004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40.544807599999999</v>
      </c>
      <c r="C143" s="1">
        <v>-4.0121131999999999</v>
      </c>
      <c r="D143" s="2">
        <v>4.4000000000000004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-6.8000000013057615E-6</v>
      </c>
      <c r="K143" s="1">
        <f>Tabla3[[#This Row],[LON UAV]]-Tabla3[[#This Row],[LON MARKER]]</f>
        <v>5.5999999997169425E-6</v>
      </c>
      <c r="L143" s="2">
        <f>Tabla3[[#This Row],[ALT UAV]]-Tabla3[[#This Row],[ALT MARKER]]</f>
        <v>4.4000000000000004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40.544807599999999</v>
      </c>
      <c r="C144" s="1">
        <v>-4.0121131999999999</v>
      </c>
      <c r="D144" s="2">
        <v>4.32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-6.8000000013057615E-6</v>
      </c>
      <c r="K144" s="1">
        <f>Tabla3[[#This Row],[LON UAV]]-Tabla3[[#This Row],[LON MARKER]]</f>
        <v>5.5999999997169425E-6</v>
      </c>
      <c r="L144" s="2">
        <f>Tabla3[[#This Row],[ALT UAV]]-Tabla3[[#This Row],[ALT MARKER]]</f>
        <v>4.32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40.544807599999999</v>
      </c>
      <c r="C145" s="1">
        <v>-4.0121131999999999</v>
      </c>
      <c r="D145" s="2">
        <v>4.21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-6.8000000013057615E-6</v>
      </c>
      <c r="K145" s="1">
        <f>Tabla3[[#This Row],[LON UAV]]-Tabla3[[#This Row],[LON MARKER]]</f>
        <v>5.5999999997169425E-6</v>
      </c>
      <c r="L145" s="2">
        <f>Tabla3[[#This Row],[ALT UAV]]-Tabla3[[#This Row],[ALT MARKER]]</f>
        <v>4.21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40.544807599999999</v>
      </c>
      <c r="C146" s="1">
        <v>-4.0121131999999999</v>
      </c>
      <c r="D146" s="2">
        <v>4.13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-6.8000000013057615E-6</v>
      </c>
      <c r="K146" s="1">
        <f>Tabla3[[#This Row],[LON UAV]]-Tabla3[[#This Row],[LON MARKER]]</f>
        <v>5.5999999997169425E-6</v>
      </c>
      <c r="L146" s="2">
        <f>Tabla3[[#This Row],[ALT UAV]]-Tabla3[[#This Row],[ALT MARKER]]</f>
        <v>4.13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40.544807599999999</v>
      </c>
      <c r="C147" s="1">
        <v>-4.0121131999999999</v>
      </c>
      <c r="D147" s="2">
        <v>4.05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-6.8000000013057615E-6</v>
      </c>
      <c r="K147" s="1">
        <f>Tabla3[[#This Row],[LON UAV]]-Tabla3[[#This Row],[LON MARKER]]</f>
        <v>5.5999999997169425E-6</v>
      </c>
      <c r="L147" s="2">
        <f>Tabla3[[#This Row],[ALT UAV]]-Tabla3[[#This Row],[ALT MARKER]]</f>
        <v>4.05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40.544807599999999</v>
      </c>
      <c r="C148" s="1">
        <v>-4.0121131999999999</v>
      </c>
      <c r="D148" s="2">
        <v>3.97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-6.8000000013057615E-6</v>
      </c>
      <c r="K148" s="1">
        <f>Tabla3[[#This Row],[LON UAV]]-Tabla3[[#This Row],[LON MARKER]]</f>
        <v>5.5999999997169425E-6</v>
      </c>
      <c r="L148" s="2">
        <f>Tabla3[[#This Row],[ALT UAV]]-Tabla3[[#This Row],[ALT MARKER]]</f>
        <v>3.97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40.544807599999999</v>
      </c>
      <c r="C149" s="1">
        <v>-4.0121131999999999</v>
      </c>
      <c r="D149" s="2">
        <v>3.89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-6.8000000013057615E-6</v>
      </c>
      <c r="K149" s="1">
        <f>Tabla3[[#This Row],[LON UAV]]-Tabla3[[#This Row],[LON MARKER]]</f>
        <v>5.5999999997169425E-6</v>
      </c>
      <c r="L149" s="2">
        <f>Tabla3[[#This Row],[ALT UAV]]-Tabla3[[#This Row],[ALT MARKER]]</f>
        <v>3.89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40.544807599999999</v>
      </c>
      <c r="C150" s="1">
        <v>-4.0121131999999999</v>
      </c>
      <c r="D150" s="2">
        <v>3.79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-6.8000000013057615E-6</v>
      </c>
      <c r="K150" s="1">
        <f>Tabla3[[#This Row],[LON UAV]]-Tabla3[[#This Row],[LON MARKER]]</f>
        <v>5.5999999997169425E-6</v>
      </c>
      <c r="L150" s="2">
        <f>Tabla3[[#This Row],[ALT UAV]]-Tabla3[[#This Row],[ALT MARKER]]</f>
        <v>3.79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40.544807599999999</v>
      </c>
      <c r="C151" s="1">
        <v>-4.0121131999999999</v>
      </c>
      <c r="D151" s="2">
        <v>3.7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-6.8000000013057615E-6</v>
      </c>
      <c r="K151" s="1">
        <f>Tabla3[[#This Row],[LON UAV]]-Tabla3[[#This Row],[LON MARKER]]</f>
        <v>5.5999999997169425E-6</v>
      </c>
      <c r="L151" s="2">
        <f>Tabla3[[#This Row],[ALT UAV]]-Tabla3[[#This Row],[ALT MARKER]]</f>
        <v>3.7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40.544807599999999</v>
      </c>
      <c r="C152" s="1">
        <v>-4.0121131999999999</v>
      </c>
      <c r="D152" s="2">
        <v>3.62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-6.8000000013057615E-6</v>
      </c>
      <c r="K152" s="1">
        <f>Tabla3[[#This Row],[LON UAV]]-Tabla3[[#This Row],[LON MARKER]]</f>
        <v>5.5999999997169425E-6</v>
      </c>
      <c r="L152" s="2">
        <f>Tabla3[[#This Row],[ALT UAV]]-Tabla3[[#This Row],[ALT MARKER]]</f>
        <v>3.62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40.5448077</v>
      </c>
      <c r="C153" s="1">
        <v>-4.0121131999999999</v>
      </c>
      <c r="D153" s="2">
        <v>3.53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-6.7000000001371518E-6</v>
      </c>
      <c r="K153" s="1">
        <f>Tabla3[[#This Row],[LON UAV]]-Tabla3[[#This Row],[LON MARKER]]</f>
        <v>5.5999999997169425E-6</v>
      </c>
      <c r="L153" s="2">
        <f>Tabla3[[#This Row],[ALT UAV]]-Tabla3[[#This Row],[ALT MARKER]]</f>
        <v>3.53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40.5448077</v>
      </c>
      <c r="C154" s="1">
        <v>-4.0121131999999999</v>
      </c>
      <c r="D154" s="2">
        <v>3.45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-6.7000000001371518E-6</v>
      </c>
      <c r="K154" s="1">
        <f>Tabla3[[#This Row],[LON UAV]]-Tabla3[[#This Row],[LON MARKER]]</f>
        <v>5.5999999997169425E-6</v>
      </c>
      <c r="L154" s="2">
        <f>Tabla3[[#This Row],[ALT UAV]]-Tabla3[[#This Row],[ALT MARKER]]</f>
        <v>3.45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40.5448077</v>
      </c>
      <c r="C155" s="1">
        <v>-4.0121131999999999</v>
      </c>
      <c r="D155" s="2">
        <v>3.37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-6.7000000001371518E-6</v>
      </c>
      <c r="K155" s="1">
        <f>Tabla3[[#This Row],[LON UAV]]-Tabla3[[#This Row],[LON MARKER]]</f>
        <v>5.5999999997169425E-6</v>
      </c>
      <c r="L155" s="2">
        <f>Tabla3[[#This Row],[ALT UAV]]-Tabla3[[#This Row],[ALT MARKER]]</f>
        <v>3.37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40.5448077</v>
      </c>
      <c r="C156" s="1">
        <v>-4.0121131999999999</v>
      </c>
      <c r="D156" s="2">
        <v>3.26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-6.7000000001371518E-6</v>
      </c>
      <c r="K156" s="1">
        <f>Tabla3[[#This Row],[LON UAV]]-Tabla3[[#This Row],[LON MARKER]]</f>
        <v>5.5999999997169425E-6</v>
      </c>
      <c r="L156" s="2">
        <f>Tabla3[[#This Row],[ALT UAV]]-Tabla3[[#This Row],[ALT MARKER]]</f>
        <v>3.26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40.5448077</v>
      </c>
      <c r="C157" s="1">
        <v>-4.0121131999999999</v>
      </c>
      <c r="D157" s="2">
        <v>3.17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-6.7000000001371518E-6</v>
      </c>
      <c r="K157" s="1">
        <f>Tabla3[[#This Row],[LON UAV]]-Tabla3[[#This Row],[LON MARKER]]</f>
        <v>5.5999999997169425E-6</v>
      </c>
      <c r="L157" s="2">
        <f>Tabla3[[#This Row],[ALT UAV]]-Tabla3[[#This Row],[ALT MARKER]]</f>
        <v>3.17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40.5448077</v>
      </c>
      <c r="C158" s="1">
        <v>-4.0121131999999999</v>
      </c>
      <c r="D158" s="2">
        <v>3.09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-6.7000000001371518E-6</v>
      </c>
      <c r="K158" s="1">
        <f>Tabla3[[#This Row],[LON UAV]]-Tabla3[[#This Row],[LON MARKER]]</f>
        <v>5.5999999997169425E-6</v>
      </c>
      <c r="L158" s="2">
        <f>Tabla3[[#This Row],[ALT UAV]]-Tabla3[[#This Row],[ALT MARKER]]</f>
        <v>3.09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40.5448077</v>
      </c>
      <c r="C159" s="1">
        <v>-4.0121131999999999</v>
      </c>
      <c r="D159" s="2">
        <v>3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-6.7000000001371518E-6</v>
      </c>
      <c r="K159" s="1">
        <f>Tabla3[[#This Row],[LON UAV]]-Tabla3[[#This Row],[LON MARKER]]</f>
        <v>5.5999999997169425E-6</v>
      </c>
      <c r="L159" s="2">
        <f>Tabla3[[#This Row],[ALT UAV]]-Tabla3[[#This Row],[ALT MARKER]]</f>
        <v>3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40.5448077</v>
      </c>
      <c r="C160" s="1">
        <v>-4.0121131999999999</v>
      </c>
      <c r="D160" s="2">
        <v>2.92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-6.7000000001371518E-6</v>
      </c>
      <c r="K160" s="1">
        <f>Tabla3[[#This Row],[LON UAV]]-Tabla3[[#This Row],[LON MARKER]]</f>
        <v>5.5999999997169425E-6</v>
      </c>
      <c r="L160" s="2">
        <f>Tabla3[[#This Row],[ALT UAV]]-Tabla3[[#This Row],[ALT MARKER]]</f>
        <v>2.92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40.5448077</v>
      </c>
      <c r="C161" s="1">
        <v>-4.0121131999999999</v>
      </c>
      <c r="D161" s="2">
        <v>2.83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-6.7000000001371518E-6</v>
      </c>
      <c r="K161" s="1">
        <f>Tabla3[[#This Row],[LON UAV]]-Tabla3[[#This Row],[LON MARKER]]</f>
        <v>5.5999999997169425E-6</v>
      </c>
      <c r="L161" s="2">
        <f>Tabla3[[#This Row],[ALT UAV]]-Tabla3[[#This Row],[ALT MARKER]]</f>
        <v>2.83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40.5448077</v>
      </c>
      <c r="C162" s="1">
        <v>-4.0121131999999999</v>
      </c>
      <c r="D162" s="2">
        <v>2.74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-6.7000000001371518E-6</v>
      </c>
      <c r="K162" s="1">
        <f>Tabla3[[#This Row],[LON UAV]]-Tabla3[[#This Row],[LON MARKER]]</f>
        <v>5.5999999997169425E-6</v>
      </c>
      <c r="L162" s="2">
        <f>Tabla3[[#This Row],[ALT UAV]]-Tabla3[[#This Row],[ALT MARKER]]</f>
        <v>2.74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40.5448077</v>
      </c>
      <c r="C163" s="1">
        <v>-4.0121131999999999</v>
      </c>
      <c r="D163" s="2">
        <v>2.66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-6.7000000001371518E-6</v>
      </c>
      <c r="K163" s="1">
        <f>Tabla3[[#This Row],[LON UAV]]-Tabla3[[#This Row],[LON MARKER]]</f>
        <v>5.5999999997169425E-6</v>
      </c>
      <c r="L163" s="2">
        <f>Tabla3[[#This Row],[ALT UAV]]-Tabla3[[#This Row],[ALT MARKER]]</f>
        <v>2.66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40.5448077</v>
      </c>
      <c r="C164" s="1">
        <v>-4.0121131999999999</v>
      </c>
      <c r="D164" s="2">
        <v>2.57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-6.7000000001371518E-6</v>
      </c>
      <c r="K164" s="1">
        <f>Tabla3[[#This Row],[LON UAV]]-Tabla3[[#This Row],[LON MARKER]]</f>
        <v>5.5999999997169425E-6</v>
      </c>
      <c r="L164" s="2">
        <f>Tabla3[[#This Row],[ALT UAV]]-Tabla3[[#This Row],[ALT MARKER]]</f>
        <v>2.57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40.5448077</v>
      </c>
      <c r="C165" s="1">
        <v>-4.0121131999999999</v>
      </c>
      <c r="D165" s="2">
        <v>2.48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-6.7000000001371518E-6</v>
      </c>
      <c r="K165" s="1">
        <f>Tabla3[[#This Row],[LON UAV]]-Tabla3[[#This Row],[LON MARKER]]</f>
        <v>5.5999999997169425E-6</v>
      </c>
      <c r="L165" s="2">
        <f>Tabla3[[#This Row],[ALT UAV]]-Tabla3[[#This Row],[ALT MARKER]]</f>
        <v>2.48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40.5448077</v>
      </c>
      <c r="C166" s="1">
        <v>-4.0121131999999999</v>
      </c>
      <c r="D166" s="2">
        <v>2.4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-6.7000000001371518E-6</v>
      </c>
      <c r="K166" s="1">
        <f>Tabla3[[#This Row],[LON UAV]]-Tabla3[[#This Row],[LON MARKER]]</f>
        <v>5.5999999997169425E-6</v>
      </c>
      <c r="L166" s="2">
        <f>Tabla3[[#This Row],[ALT UAV]]-Tabla3[[#This Row],[ALT MARKER]]</f>
        <v>2.4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40.5448077</v>
      </c>
      <c r="C167" s="1">
        <v>-4.0121131999999999</v>
      </c>
      <c r="D167" s="2">
        <v>2.33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-6.7000000001371518E-6</v>
      </c>
      <c r="K167" s="1">
        <f>Tabla3[[#This Row],[LON UAV]]-Tabla3[[#This Row],[LON MARKER]]</f>
        <v>5.5999999997169425E-6</v>
      </c>
      <c r="L167" s="2">
        <f>Tabla3[[#This Row],[ALT UAV]]-Tabla3[[#This Row],[ALT MARKER]]</f>
        <v>2.33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40.5448077</v>
      </c>
      <c r="C168" s="1">
        <v>-4.0121131999999999</v>
      </c>
      <c r="D168" s="2">
        <v>2.25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-6.7000000001371518E-6</v>
      </c>
      <c r="K168" s="1">
        <f>Tabla3[[#This Row],[LON UAV]]-Tabla3[[#This Row],[LON MARKER]]</f>
        <v>5.5999999997169425E-6</v>
      </c>
      <c r="L168" s="2">
        <f>Tabla3[[#This Row],[ALT UAV]]-Tabla3[[#This Row],[ALT MARKER]]</f>
        <v>2.25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40.544807599999999</v>
      </c>
      <c r="C169" s="1">
        <v>-4.0121131999999999</v>
      </c>
      <c r="D169" s="2">
        <v>2.17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-6.8000000013057615E-6</v>
      </c>
      <c r="K169" s="1">
        <f>Tabla3[[#This Row],[LON UAV]]-Tabla3[[#This Row],[LON MARKER]]</f>
        <v>5.5999999997169425E-6</v>
      </c>
      <c r="L169" s="2">
        <f>Tabla3[[#This Row],[ALT UAV]]-Tabla3[[#This Row],[ALT MARKER]]</f>
        <v>2.17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40.544807599999999</v>
      </c>
      <c r="C170" s="1">
        <v>-4.0121131999999999</v>
      </c>
      <c r="D170" s="2">
        <v>2.08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-6.8000000013057615E-6</v>
      </c>
      <c r="K170" s="1">
        <f>Tabla3[[#This Row],[LON UAV]]-Tabla3[[#This Row],[LON MARKER]]</f>
        <v>5.5999999997169425E-6</v>
      </c>
      <c r="L170" s="2">
        <f>Tabla3[[#This Row],[ALT UAV]]-Tabla3[[#This Row],[ALT MARKER]]</f>
        <v>2.08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40.544807599999999</v>
      </c>
      <c r="C171" s="1">
        <v>-4.0121131999999999</v>
      </c>
      <c r="D171" s="2">
        <v>2.0099999999999998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-6.8000000013057615E-6</v>
      </c>
      <c r="K171" s="1">
        <f>Tabla3[[#This Row],[LON UAV]]-Tabla3[[#This Row],[LON MARKER]]</f>
        <v>5.5999999997169425E-6</v>
      </c>
      <c r="L171" s="2">
        <f>Tabla3[[#This Row],[ALT UAV]]-Tabla3[[#This Row],[ALT MARKER]]</f>
        <v>2.0099999999999998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40.544807599999999</v>
      </c>
      <c r="C172" s="1">
        <v>-4.0121131999999999</v>
      </c>
      <c r="D172" s="2">
        <v>1.93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-6.8000000013057615E-6</v>
      </c>
      <c r="K172" s="1">
        <f>Tabla3[[#This Row],[LON UAV]]-Tabla3[[#This Row],[LON MARKER]]</f>
        <v>5.5999999997169425E-6</v>
      </c>
      <c r="L172" s="2">
        <f>Tabla3[[#This Row],[ALT UAV]]-Tabla3[[#This Row],[ALT MARKER]]</f>
        <v>1.93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40.544807599999999</v>
      </c>
      <c r="C173" s="1">
        <v>-4.0121131999999999</v>
      </c>
      <c r="D173" s="2">
        <v>1.84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-6.8000000013057615E-6</v>
      </c>
      <c r="K173" s="1">
        <f>Tabla3[[#This Row],[LON UAV]]-Tabla3[[#This Row],[LON MARKER]]</f>
        <v>5.5999999997169425E-6</v>
      </c>
      <c r="L173" s="2">
        <f>Tabla3[[#This Row],[ALT UAV]]-Tabla3[[#This Row],[ALT MARKER]]</f>
        <v>1.84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40.544807599999999</v>
      </c>
      <c r="C174" s="1">
        <v>-4.0121131999999999</v>
      </c>
      <c r="D174" s="2">
        <v>1.76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-6.8000000013057615E-6</v>
      </c>
      <c r="K174" s="1">
        <f>Tabla3[[#This Row],[LON UAV]]-Tabla3[[#This Row],[LON MARKER]]</f>
        <v>5.5999999997169425E-6</v>
      </c>
      <c r="L174" s="2">
        <f>Tabla3[[#This Row],[ALT UAV]]-Tabla3[[#This Row],[ALT MARKER]]</f>
        <v>1.76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40.544807599999999</v>
      </c>
      <c r="C175" s="1">
        <v>-4.0121131999999999</v>
      </c>
      <c r="D175" s="2">
        <v>1.68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-6.8000000013057615E-6</v>
      </c>
      <c r="K175" s="1">
        <f>Tabla3[[#This Row],[LON UAV]]-Tabla3[[#This Row],[LON MARKER]]</f>
        <v>5.5999999997169425E-6</v>
      </c>
      <c r="L175" s="2">
        <f>Tabla3[[#This Row],[ALT UAV]]-Tabla3[[#This Row],[ALT MARKER]]</f>
        <v>1.68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40.544807599999999</v>
      </c>
      <c r="C176" s="1">
        <v>-4.0121131999999999</v>
      </c>
      <c r="D176" s="2">
        <v>1.6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-6.8000000013057615E-6</v>
      </c>
      <c r="K176" s="1">
        <f>Tabla3[[#This Row],[LON UAV]]-Tabla3[[#This Row],[LON MARKER]]</f>
        <v>5.5999999997169425E-6</v>
      </c>
      <c r="L176" s="2">
        <f>Tabla3[[#This Row],[ALT UAV]]-Tabla3[[#This Row],[ALT MARKER]]</f>
        <v>1.6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40.544807599999999</v>
      </c>
      <c r="C177" s="1">
        <v>-4.0121131999999999</v>
      </c>
      <c r="D177" s="2">
        <v>1.51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-6.8000000013057615E-6</v>
      </c>
      <c r="K177" s="1">
        <f>Tabla3[[#This Row],[LON UAV]]-Tabla3[[#This Row],[LON MARKER]]</f>
        <v>5.5999999997169425E-6</v>
      </c>
      <c r="L177" s="2">
        <f>Tabla3[[#This Row],[ALT UAV]]-Tabla3[[#This Row],[ALT MARKER]]</f>
        <v>1.51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40.544807499999997</v>
      </c>
      <c r="C178" s="1">
        <v>-4.0121131999999999</v>
      </c>
      <c r="D178" s="2">
        <v>1.44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-6.9000000024743713E-6</v>
      </c>
      <c r="K178" s="1">
        <f>Tabla3[[#This Row],[LON UAV]]-Tabla3[[#This Row],[LON MARKER]]</f>
        <v>5.5999999997169425E-6</v>
      </c>
      <c r="L178" s="2">
        <f>Tabla3[[#This Row],[ALT UAV]]-Tabla3[[#This Row],[ALT MARKER]]</f>
        <v>1.44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40.544807499999997</v>
      </c>
      <c r="C179" s="1">
        <v>-4.0121131999999999</v>
      </c>
      <c r="D179" s="2">
        <v>1.36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-6.9000000024743713E-6</v>
      </c>
      <c r="K179" s="1">
        <f>Tabla3[[#This Row],[LON UAV]]-Tabla3[[#This Row],[LON MARKER]]</f>
        <v>5.5999999997169425E-6</v>
      </c>
      <c r="L179" s="2">
        <f>Tabla3[[#This Row],[ALT UAV]]-Tabla3[[#This Row],[ALT MARKER]]</f>
        <v>1.36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40.544807499999997</v>
      </c>
      <c r="C180" s="1">
        <v>-4.0121131999999999</v>
      </c>
      <c r="D180" s="2">
        <v>1.27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-6.9000000024743713E-6</v>
      </c>
      <c r="K180" s="1">
        <f>Tabla3[[#This Row],[LON UAV]]-Tabla3[[#This Row],[LON MARKER]]</f>
        <v>5.5999999997169425E-6</v>
      </c>
      <c r="L180" s="2">
        <f>Tabla3[[#This Row],[ALT UAV]]-Tabla3[[#This Row],[ALT MARKER]]</f>
        <v>1.27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40.544807499999997</v>
      </c>
      <c r="C181" s="1">
        <v>-4.0121133000000002</v>
      </c>
      <c r="D181" s="2">
        <v>1.1599999999999999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-6.9000000024743713E-6</v>
      </c>
      <c r="K181" s="1">
        <f>Tabla3[[#This Row],[LON UAV]]-Tabla3[[#This Row],[LON MARKER]]</f>
        <v>5.4999999994365112E-6</v>
      </c>
      <c r="L181" s="2">
        <f>Tabla3[[#This Row],[ALT UAV]]-Tabla3[[#This Row],[ALT MARKER]]</f>
        <v>1.1599999999999999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40.544807499999997</v>
      </c>
      <c r="C182" s="1">
        <v>-4.0121133000000002</v>
      </c>
      <c r="D182" s="2">
        <v>1.04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-6.9000000024743713E-6</v>
      </c>
      <c r="K182" s="1">
        <f>Tabla3[[#This Row],[LON UAV]]-Tabla3[[#This Row],[LON MARKER]]</f>
        <v>5.4999999994365112E-6</v>
      </c>
      <c r="L182" s="2">
        <f>Tabla3[[#This Row],[ALT UAV]]-Tabla3[[#This Row],[ALT MARKER]]</f>
        <v>1.04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40.544807499999997</v>
      </c>
      <c r="C183" s="1">
        <v>-4.0121133000000002</v>
      </c>
      <c r="D183" s="2">
        <v>0.96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-6.9000000024743713E-6</v>
      </c>
      <c r="K183" s="1">
        <f>Tabla3[[#This Row],[LON UAV]]-Tabla3[[#This Row],[LON MARKER]]</f>
        <v>5.4999999994365112E-6</v>
      </c>
      <c r="L183" s="2">
        <f>Tabla3[[#This Row],[ALT UAV]]-Tabla3[[#This Row],[ALT MARKER]]</f>
        <v>0.96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40.544807499999997</v>
      </c>
      <c r="C184" s="1">
        <v>-4.0121133000000002</v>
      </c>
      <c r="D184" s="2">
        <v>0.86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-6.9000000024743713E-6</v>
      </c>
      <c r="K184" s="1">
        <f>Tabla3[[#This Row],[LON UAV]]-Tabla3[[#This Row],[LON MARKER]]</f>
        <v>5.4999999994365112E-6</v>
      </c>
      <c r="L184" s="2">
        <f>Tabla3[[#This Row],[ALT UAV]]-Tabla3[[#This Row],[ALT MARKER]]</f>
        <v>0.86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40.544807499999997</v>
      </c>
      <c r="C185" s="1">
        <v>-4.0121133000000002</v>
      </c>
      <c r="D185" s="2">
        <v>0.77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-6.9000000024743713E-6</v>
      </c>
      <c r="K185" s="1">
        <f>Tabla3[[#This Row],[LON UAV]]-Tabla3[[#This Row],[LON MARKER]]</f>
        <v>5.4999999994365112E-6</v>
      </c>
      <c r="L185" s="2">
        <f>Tabla3[[#This Row],[ALT UAV]]-Tabla3[[#This Row],[ALT MARKER]]</f>
        <v>0.77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40.544807499999997</v>
      </c>
      <c r="C186" s="1">
        <v>-4.0121133000000002</v>
      </c>
      <c r="D186" s="2">
        <v>0.68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-6.9000000024743713E-6</v>
      </c>
      <c r="K186" s="1">
        <f>Tabla3[[#This Row],[LON UAV]]-Tabla3[[#This Row],[LON MARKER]]</f>
        <v>5.4999999994365112E-6</v>
      </c>
      <c r="L186" s="2">
        <f>Tabla3[[#This Row],[ALT UAV]]-Tabla3[[#This Row],[ALT MARKER]]</f>
        <v>0.68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40.544807400000003</v>
      </c>
      <c r="C187" s="1">
        <v>-4.0121133000000002</v>
      </c>
      <c r="D187" s="2">
        <v>0.57999999999999996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-6.9999999965375537E-6</v>
      </c>
      <c r="K187" s="1">
        <f>Tabla3[[#This Row],[LON UAV]]-Tabla3[[#This Row],[LON MARKER]]</f>
        <v>5.4999999994365112E-6</v>
      </c>
      <c r="L187" s="2">
        <f>Tabla3[[#This Row],[ALT UAV]]-Tabla3[[#This Row],[ALT MARKER]]</f>
        <v>0.57999999999999996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40.544807400000003</v>
      </c>
      <c r="C188" s="1">
        <v>-4.0121133000000002</v>
      </c>
      <c r="D188" s="2">
        <v>0.46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-6.9999999965375537E-6</v>
      </c>
      <c r="K188" s="1">
        <f>Tabla3[[#This Row],[LON UAV]]-Tabla3[[#This Row],[LON MARKER]]</f>
        <v>5.4999999994365112E-6</v>
      </c>
      <c r="L188" s="2">
        <f>Tabla3[[#This Row],[ALT UAV]]-Tabla3[[#This Row],[ALT MARKER]]</f>
        <v>0.46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40.544807400000003</v>
      </c>
      <c r="C189" s="1">
        <v>-4.0121133000000002</v>
      </c>
      <c r="D189" s="2">
        <v>0.36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-6.9999999965375537E-6</v>
      </c>
      <c r="K189" s="1">
        <f>Tabla3[[#This Row],[LON UAV]]-Tabla3[[#This Row],[LON MARKER]]</f>
        <v>5.4999999994365112E-6</v>
      </c>
      <c r="L189" s="2">
        <f>Tabla3[[#This Row],[ALT UAV]]-Tabla3[[#This Row],[ALT MARKER]]</f>
        <v>0.36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40.544807400000003</v>
      </c>
      <c r="C190" s="1">
        <v>-4.0121133000000002</v>
      </c>
      <c r="D190" s="2">
        <v>0.27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-6.9999999965375537E-6</v>
      </c>
      <c r="K190" s="1">
        <f>Tabla3[[#This Row],[LON UAV]]-Tabla3[[#This Row],[LON MARKER]]</f>
        <v>5.4999999994365112E-6</v>
      </c>
      <c r="L190" s="2">
        <f>Tabla3[[#This Row],[ALT UAV]]-Tabla3[[#This Row],[ALT MARKER]]</f>
        <v>0.27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40.544807400000003</v>
      </c>
      <c r="C191" s="1">
        <v>-4.0121133000000002</v>
      </c>
      <c r="D191" s="2">
        <v>0.19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-6.9999999965375537E-6</v>
      </c>
      <c r="K191" s="1">
        <f>Tabla3[[#This Row],[LON UAV]]-Tabla3[[#This Row],[LON MARKER]]</f>
        <v>5.4999999994365112E-6</v>
      </c>
      <c r="L191" s="2">
        <f>Tabla3[[#This Row],[ALT UAV]]-Tabla3[[#This Row],[ALT MARKER]]</f>
        <v>0.19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40.544807400000003</v>
      </c>
      <c r="C192" s="1">
        <v>-4.0121133000000002</v>
      </c>
      <c r="D192" s="2">
        <v>0.09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-6.9999999965375537E-6</v>
      </c>
      <c r="K192" s="1">
        <f>Tabla3[[#This Row],[LON UAV]]-Tabla3[[#This Row],[LON MARKER]]</f>
        <v>5.4999999994365112E-6</v>
      </c>
      <c r="L192" s="2">
        <f>Tabla3[[#This Row],[ALT UAV]]-Tabla3[[#This Row],[ALT MARKER]]</f>
        <v>0.09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40.544807400000003</v>
      </c>
      <c r="C193" s="1">
        <v>-4.0121133000000002</v>
      </c>
      <c r="D193" s="2">
        <v>-0.01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-6.9999999965375537E-6</v>
      </c>
      <c r="K193" s="1">
        <f>Tabla3[[#This Row],[LON UAV]]-Tabla3[[#This Row],[LON MARKER]]</f>
        <v>5.4999999994365112E-6</v>
      </c>
      <c r="L193" s="2">
        <f>Tabla3[[#This Row],[ALT UAV]]-Tabla3[[#This Row],[ALT MARKER]]</f>
        <v>-0.01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40.544807400000003</v>
      </c>
      <c r="C194" s="1">
        <v>-4.0121133000000002</v>
      </c>
      <c r="D194" s="2">
        <v>-0.09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-6.9999999965375537E-6</v>
      </c>
      <c r="K194" s="1">
        <f>Tabla3[[#This Row],[LON UAV]]-Tabla3[[#This Row],[LON MARKER]]</f>
        <v>5.4999999994365112E-6</v>
      </c>
      <c r="L194" s="2">
        <f>Tabla3[[#This Row],[ALT UAV]]-Tabla3[[#This Row],[ALT MARKER]]</f>
        <v>-0.09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40.544807400000003</v>
      </c>
      <c r="C195" s="1">
        <v>-4.0121133000000002</v>
      </c>
      <c r="D195" s="2">
        <v>-0.19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-6.9999999965375537E-6</v>
      </c>
      <c r="K195" s="1">
        <f>Tabla3[[#This Row],[LON UAV]]-Tabla3[[#This Row],[LON MARKER]]</f>
        <v>5.4999999994365112E-6</v>
      </c>
      <c r="L195" s="2">
        <f>Tabla3[[#This Row],[ALT UAV]]-Tabla3[[#This Row],[ALT MARKER]]</f>
        <v>-0.19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40.544807400000003</v>
      </c>
      <c r="C196" s="1">
        <v>-4.0121133000000002</v>
      </c>
      <c r="D196" s="2">
        <v>-0.27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-6.9999999965375537E-6</v>
      </c>
      <c r="K196" s="1">
        <f>Tabla3[[#This Row],[LON UAV]]-Tabla3[[#This Row],[LON MARKER]]</f>
        <v>5.4999999994365112E-6</v>
      </c>
      <c r="L196" s="2">
        <f>Tabla3[[#This Row],[ALT UAV]]-Tabla3[[#This Row],[ALT MARKER]]</f>
        <v>-0.27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40.544807400000003</v>
      </c>
      <c r="C197" s="1">
        <v>-4.0121133000000002</v>
      </c>
      <c r="D197" s="2">
        <v>-0.33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-6.9999999965375537E-6</v>
      </c>
      <c r="K197" s="1">
        <f>Tabla3[[#This Row],[LON UAV]]-Tabla3[[#This Row],[LON MARKER]]</f>
        <v>5.4999999994365112E-6</v>
      </c>
      <c r="L197" s="2">
        <f>Tabla3[[#This Row],[ALT UAV]]-Tabla3[[#This Row],[ALT MARKER]]</f>
        <v>-0.33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40.544807400000003</v>
      </c>
      <c r="C198" s="1">
        <v>-4.0121133000000002</v>
      </c>
      <c r="D198" s="2">
        <v>-0.35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-6.9999999965375537E-6</v>
      </c>
      <c r="K198" s="1">
        <f>Tabla3[[#This Row],[LON UAV]]-Tabla3[[#This Row],[LON MARKER]]</f>
        <v>5.4999999994365112E-6</v>
      </c>
      <c r="L198" s="2">
        <f>Tabla3[[#This Row],[ALT UAV]]-Tabla3[[#This Row],[ALT MARKER]]</f>
        <v>-0.35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40.544807400000003</v>
      </c>
      <c r="C199" s="1">
        <v>-4.0121133000000002</v>
      </c>
      <c r="D199" s="2">
        <v>-0.37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-6.9999999965375537E-6</v>
      </c>
      <c r="K199" s="1">
        <f>Tabla3[[#This Row],[LON UAV]]-Tabla3[[#This Row],[LON MARKER]]</f>
        <v>5.4999999994365112E-6</v>
      </c>
      <c r="L199" s="2">
        <f>Tabla3[[#This Row],[ALT UAV]]-Tabla3[[#This Row],[ALT MARKER]]</f>
        <v>-0.37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40.544807400000003</v>
      </c>
      <c r="C200" s="1">
        <v>-4.0121133000000002</v>
      </c>
      <c r="D200" s="2">
        <v>-0.38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-6.9999999965375537E-6</v>
      </c>
      <c r="K200" s="1">
        <f>Tabla3[[#This Row],[LON UAV]]-Tabla3[[#This Row],[LON MARKER]]</f>
        <v>5.4999999994365112E-6</v>
      </c>
      <c r="L200" s="2">
        <f>Tabla3[[#This Row],[ALT UAV]]-Tabla3[[#This Row],[ALT MARKER]]</f>
        <v>-0.38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40.544807400000003</v>
      </c>
      <c r="C201" s="1">
        <v>-4.0121131999999999</v>
      </c>
      <c r="D201" s="2">
        <v>-0.38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-6.9999999965375537E-6</v>
      </c>
      <c r="K201" s="1">
        <f>Tabla3[[#This Row],[LON UAV]]-Tabla3[[#This Row],[LON MARKER]]</f>
        <v>5.5999999997169425E-6</v>
      </c>
      <c r="L201" s="2">
        <f>Tabla3[[#This Row],[ALT UAV]]-Tabla3[[#This Row],[ALT MARKER]]</f>
        <v>-0.38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40.544807300000002</v>
      </c>
      <c r="C202" s="1">
        <v>-4.0121131999999999</v>
      </c>
      <c r="D202" s="2">
        <v>-0.38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-7.0999999977061634E-6</v>
      </c>
      <c r="K202" s="1">
        <f>Tabla3[[#This Row],[LON UAV]]-Tabla3[[#This Row],[LON MARKER]]</f>
        <v>5.5999999997169425E-6</v>
      </c>
      <c r="L202" s="2">
        <f>Tabla3[[#This Row],[ALT UAV]]-Tabla3[[#This Row],[ALT MARKER]]</f>
        <v>-0.38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40.544807300000002</v>
      </c>
      <c r="C203" s="1">
        <v>-4.0121131999999999</v>
      </c>
      <c r="D203" s="2">
        <v>-0.38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-7.0999999977061634E-6</v>
      </c>
      <c r="K203" s="1">
        <f>Tabla3[[#This Row],[LON UAV]]-Tabla3[[#This Row],[LON MARKER]]</f>
        <v>5.5999999997169425E-6</v>
      </c>
      <c r="L203" s="2">
        <f>Tabla3[[#This Row],[ALT UAV]]-Tabla3[[#This Row],[ALT MARKER]]</f>
        <v>-0.38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40.544807300000002</v>
      </c>
      <c r="C204" s="1">
        <v>-4.0121131999999999</v>
      </c>
      <c r="D204" s="2">
        <v>-0.37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-7.0999999977061634E-6</v>
      </c>
      <c r="K204" s="1">
        <f>Tabla3[[#This Row],[LON UAV]]-Tabla3[[#This Row],[LON MARKER]]</f>
        <v>5.5999999997169425E-6</v>
      </c>
      <c r="L204" s="2">
        <f>Tabla3[[#This Row],[ALT UAV]]-Tabla3[[#This Row],[ALT MARKER]]</f>
        <v>-0.37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40.544807300000002</v>
      </c>
      <c r="C205" s="1">
        <v>-4.0121131999999999</v>
      </c>
      <c r="D205" s="2">
        <v>-0.35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-7.0999999977061634E-6</v>
      </c>
      <c r="K205" s="1">
        <f>Tabla3[[#This Row],[LON UAV]]-Tabla3[[#This Row],[LON MARKER]]</f>
        <v>5.5999999997169425E-6</v>
      </c>
      <c r="L205" s="2">
        <f>Tabla3[[#This Row],[ALT UAV]]-Tabla3[[#This Row],[ALT MARKER]]</f>
        <v>-0.35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40.544807300000002</v>
      </c>
      <c r="C206" s="1">
        <v>-4.0121131999999999</v>
      </c>
      <c r="D206" s="2">
        <v>-0.34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-7.0999999977061634E-6</v>
      </c>
      <c r="K206" s="1">
        <f>Tabla3[[#This Row],[LON UAV]]-Tabla3[[#This Row],[LON MARKER]]</f>
        <v>5.5999999997169425E-6</v>
      </c>
      <c r="L206" s="2">
        <f>Tabla3[[#This Row],[ALT UAV]]-Tabla3[[#This Row],[ALT MARKER]]</f>
        <v>-0.34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40.544807300000002</v>
      </c>
      <c r="C207" s="1">
        <v>-4.0121131999999999</v>
      </c>
      <c r="D207" s="2">
        <v>-0.32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-7.0999999977061634E-6</v>
      </c>
      <c r="K207" s="1">
        <f>Tabla3[[#This Row],[LON UAV]]-Tabla3[[#This Row],[LON MARKER]]</f>
        <v>5.5999999997169425E-6</v>
      </c>
      <c r="L207" s="2">
        <f>Tabla3[[#This Row],[ALT UAV]]-Tabla3[[#This Row],[ALT MARKER]]</f>
        <v>-0.32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40.544807300000002</v>
      </c>
      <c r="C208" s="1">
        <v>-4.0121130999999997</v>
      </c>
      <c r="D208" s="2">
        <v>-0.31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-7.0999999977061634E-6</v>
      </c>
      <c r="K208" s="1">
        <f>Tabla3[[#This Row],[LON UAV]]-Tabla3[[#This Row],[LON MARKER]]</f>
        <v>5.6999999999973738E-6</v>
      </c>
      <c r="L208" s="2">
        <f>Tabla3[[#This Row],[ALT UAV]]-Tabla3[[#This Row],[ALT MARKER]]</f>
        <v>-0.31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40.544807300000002</v>
      </c>
      <c r="C209" s="1">
        <v>-4.0121130999999997</v>
      </c>
      <c r="D209" s="2">
        <v>-0.3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-7.0999999977061634E-6</v>
      </c>
      <c r="K209" s="1">
        <f>Tabla3[[#This Row],[LON UAV]]-Tabla3[[#This Row],[LON MARKER]]</f>
        <v>5.6999999999973738E-6</v>
      </c>
      <c r="L209" s="2">
        <f>Tabla3[[#This Row],[ALT UAV]]-Tabla3[[#This Row],[ALT MARKER]]</f>
        <v>-0.3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40.544807300000002</v>
      </c>
      <c r="C210" s="1">
        <v>-4.0121130999999997</v>
      </c>
      <c r="D210" s="2">
        <v>-0.28999999999999998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-7.0999999977061634E-6</v>
      </c>
      <c r="K210" s="1">
        <f>Tabla3[[#This Row],[LON UAV]]-Tabla3[[#This Row],[LON MARKER]]</f>
        <v>5.6999999999973738E-6</v>
      </c>
      <c r="L210" s="2">
        <f>Tabla3[[#This Row],[ALT UAV]]-Tabla3[[#This Row],[ALT MARKER]]</f>
        <v>-0.28999999999999998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40.544807300000002</v>
      </c>
      <c r="C211" s="1">
        <v>-4.0121130999999997</v>
      </c>
      <c r="D211" s="2">
        <v>-0.27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-7.0999999977061634E-6</v>
      </c>
      <c r="K211" s="1">
        <f>Tabla3[[#This Row],[LON UAV]]-Tabla3[[#This Row],[LON MARKER]]</f>
        <v>5.6999999999973738E-6</v>
      </c>
      <c r="L211" s="2">
        <f>Tabla3[[#This Row],[ALT UAV]]-Tabla3[[#This Row],[ALT MARKER]]</f>
        <v>-0.27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40.544807300000002</v>
      </c>
      <c r="C212" s="1">
        <v>-4.0121130999999997</v>
      </c>
      <c r="D212" s="2">
        <v>-0.26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-7.0999999977061634E-6</v>
      </c>
      <c r="K212" s="1">
        <f>Tabla3[[#This Row],[LON UAV]]-Tabla3[[#This Row],[LON MARKER]]</f>
        <v>5.6999999999973738E-6</v>
      </c>
      <c r="L212" s="2">
        <f>Tabla3[[#This Row],[ALT UAV]]-Tabla3[[#This Row],[ALT MARKER]]</f>
        <v>-0.26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40.544807300000002</v>
      </c>
      <c r="C213" s="1">
        <v>-4.0121130999999997</v>
      </c>
      <c r="D213" s="2">
        <v>-0.24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-7.0999999977061634E-6</v>
      </c>
      <c r="K213" s="1">
        <f>Tabla3[[#This Row],[LON UAV]]-Tabla3[[#This Row],[LON MARKER]]</f>
        <v>5.6999999999973738E-6</v>
      </c>
      <c r="L213" s="2">
        <f>Tabla3[[#This Row],[ALT UAV]]-Tabla3[[#This Row],[ALT MARKER]]</f>
        <v>-0.24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40.544807300000002</v>
      </c>
      <c r="C214" s="1">
        <v>-4.0121130999999997</v>
      </c>
      <c r="D214" s="2">
        <v>0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-7.0999999977061634E-6</v>
      </c>
      <c r="K214" s="1">
        <f>Tabla3[[#This Row],[LON UAV]]-Tabla3[[#This Row],[LON MARKER]]</f>
        <v>5.6999999999973738E-6</v>
      </c>
      <c r="L214" s="2">
        <f>Tabla3[[#This Row],[ALT UAV]]-Tabla3[[#This Row],[ALT MARKER]]</f>
        <v>0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40.544807300000002</v>
      </c>
      <c r="C215" s="1">
        <v>-4.0121130999999997</v>
      </c>
      <c r="D215" s="2">
        <v>0.02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-7.0999999977061634E-6</v>
      </c>
      <c r="K215" s="1">
        <f>Tabla3[[#This Row],[LON UAV]]-Tabla3[[#This Row],[LON MARKER]]</f>
        <v>5.6999999999973738E-6</v>
      </c>
      <c r="L215" s="2">
        <f>Tabla3[[#This Row],[ALT UAV]]-Tabla3[[#This Row],[ALT MARKER]]</f>
        <v>0.02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40.544807300000002</v>
      </c>
      <c r="C216" s="1">
        <v>-4.0121130999999997</v>
      </c>
      <c r="D216" s="2">
        <v>0.04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-7.0999999977061634E-6</v>
      </c>
      <c r="K216" s="1">
        <f>Tabla3[[#This Row],[LON UAV]]-Tabla3[[#This Row],[LON MARKER]]</f>
        <v>5.6999999999973738E-6</v>
      </c>
      <c r="L216" s="2">
        <f>Tabla3[[#This Row],[ALT UAV]]-Tabla3[[#This Row],[ALT MARKER]]</f>
        <v>0.04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40.544807300000002</v>
      </c>
      <c r="C217" s="1">
        <v>-4.0121130999999997</v>
      </c>
      <c r="D217" s="2">
        <v>0.06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-7.0999999977061634E-6</v>
      </c>
      <c r="K217" s="1">
        <f>Tabla3[[#This Row],[LON UAV]]-Tabla3[[#This Row],[LON MARKER]]</f>
        <v>5.6999999999973738E-6</v>
      </c>
      <c r="L217" s="2">
        <f>Tabla3[[#This Row],[ALT UAV]]-Tabla3[[#This Row],[ALT MARKER]]</f>
        <v>0.06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40.544807300000002</v>
      </c>
      <c r="C218" s="1">
        <v>-4.0121130999999997</v>
      </c>
      <c r="D218" s="2">
        <v>7.0000000000000007E-2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-7.0999999977061634E-6</v>
      </c>
      <c r="K218" s="1">
        <f>Tabla3[[#This Row],[LON UAV]]-Tabla3[[#This Row],[LON MARKER]]</f>
        <v>5.6999999999973738E-6</v>
      </c>
      <c r="L218" s="2">
        <f>Tabla3[[#This Row],[ALT UAV]]-Tabla3[[#This Row],[ALT MARKER]]</f>
        <v>7.0000000000000007E-2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40.544807300000002</v>
      </c>
      <c r="C219" s="1">
        <v>-4.0121130999999997</v>
      </c>
      <c r="D219" s="2">
        <v>0.09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-7.0999999977061634E-6</v>
      </c>
      <c r="K219" s="1">
        <f>Tabla3[[#This Row],[LON UAV]]-Tabla3[[#This Row],[LON MARKER]]</f>
        <v>5.6999999999973738E-6</v>
      </c>
      <c r="L219" s="2">
        <f>Tabla3[[#This Row],[ALT UAV]]-Tabla3[[#This Row],[ALT MARKER]]</f>
        <v>0.09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40.544807300000002</v>
      </c>
      <c r="C220" s="1">
        <v>-4.0121130999999997</v>
      </c>
      <c r="D220" s="2">
        <v>0.1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-7.0999999977061634E-6</v>
      </c>
      <c r="K220" s="1">
        <f>Tabla3[[#This Row],[LON UAV]]-Tabla3[[#This Row],[LON MARKER]]</f>
        <v>5.6999999999973738E-6</v>
      </c>
      <c r="L220" s="2">
        <f>Tabla3[[#This Row],[ALT UAV]]-Tabla3[[#This Row],[ALT MARKER]]</f>
        <v>0.1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40.544807300000002</v>
      </c>
      <c r="C221" s="1">
        <v>-4.0121130999999997</v>
      </c>
      <c r="D221" s="2">
        <v>0.12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-7.0999999977061634E-6</v>
      </c>
      <c r="K221" s="1">
        <f>Tabla3[[#This Row],[LON UAV]]-Tabla3[[#This Row],[LON MARKER]]</f>
        <v>5.6999999999973738E-6</v>
      </c>
      <c r="L221" s="2">
        <f>Tabla3[[#This Row],[ALT UAV]]-Tabla3[[#This Row],[ALT MARKER]]</f>
        <v>0.12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40.544807300000002</v>
      </c>
      <c r="C222" s="1">
        <v>-4.0121130999999997</v>
      </c>
      <c r="D222" s="2">
        <v>0.14000000000000001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-7.0999999977061634E-6</v>
      </c>
      <c r="K222" s="1">
        <f>Tabla3[[#This Row],[LON UAV]]-Tabla3[[#This Row],[LON MARKER]]</f>
        <v>5.6999999999973738E-6</v>
      </c>
      <c r="L222" s="2">
        <f>Tabla3[[#This Row],[ALT UAV]]-Tabla3[[#This Row],[ALT MARKER]]</f>
        <v>0.14000000000000001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40.544807300000002</v>
      </c>
      <c r="C223" s="1">
        <v>-4.0121130999999997</v>
      </c>
      <c r="D223" s="2">
        <v>0.15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-7.0999999977061634E-6</v>
      </c>
      <c r="K223" s="1">
        <f>Tabla3[[#This Row],[LON UAV]]-Tabla3[[#This Row],[LON MARKER]]</f>
        <v>5.6999999999973738E-6</v>
      </c>
      <c r="L223" s="2">
        <f>Tabla3[[#This Row],[ALT UAV]]-Tabla3[[#This Row],[ALT MARKER]]</f>
        <v>0.15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40.544807300000002</v>
      </c>
      <c r="C224" s="1">
        <v>-4.0121130999999997</v>
      </c>
      <c r="D224" s="2">
        <v>0.16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-7.0999999977061634E-6</v>
      </c>
      <c r="K224" s="1">
        <f>Tabla3[[#This Row],[LON UAV]]-Tabla3[[#This Row],[LON MARKER]]</f>
        <v>5.6999999999973738E-6</v>
      </c>
      <c r="L224" s="2">
        <f>Tabla3[[#This Row],[ALT UAV]]-Tabla3[[#This Row],[ALT MARKER]]</f>
        <v>0.16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40.544807300000002</v>
      </c>
      <c r="C225" s="1">
        <v>-4.0121130999999997</v>
      </c>
      <c r="D225" s="2">
        <v>0.17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-7.0999999977061634E-6</v>
      </c>
      <c r="K225" s="1">
        <f>Tabla3[[#This Row],[LON UAV]]-Tabla3[[#This Row],[LON MARKER]]</f>
        <v>5.6999999999973738E-6</v>
      </c>
      <c r="L225" s="2">
        <f>Tabla3[[#This Row],[ALT UAV]]-Tabla3[[#This Row],[ALT MARKER]]</f>
        <v>0.17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40.544807300000002</v>
      </c>
      <c r="C226" s="1">
        <v>-4.0121131999999999</v>
      </c>
      <c r="D226" s="2">
        <v>0.18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-7.0999999977061634E-6</v>
      </c>
      <c r="K226" s="1">
        <f>Tabla3[[#This Row],[LON UAV]]-Tabla3[[#This Row],[LON MARKER]]</f>
        <v>5.5999999997169425E-6</v>
      </c>
      <c r="L226" s="2">
        <f>Tabla3[[#This Row],[ALT UAV]]-Tabla3[[#This Row],[ALT MARKER]]</f>
        <v>0.18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40.544807300000002</v>
      </c>
      <c r="C227" s="1">
        <v>-4.0121131999999999</v>
      </c>
      <c r="D227" s="2">
        <v>0.2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-7.0999999977061634E-6</v>
      </c>
      <c r="K227" s="1">
        <f>Tabla3[[#This Row],[LON UAV]]-Tabla3[[#This Row],[LON MARKER]]</f>
        <v>5.5999999997169425E-6</v>
      </c>
      <c r="L227" s="2">
        <f>Tabla3[[#This Row],[ALT UAV]]-Tabla3[[#This Row],[ALT MARKER]]</f>
        <v>0.2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40.544807300000002</v>
      </c>
      <c r="C228" s="1">
        <v>-4.0121131999999999</v>
      </c>
      <c r="D228" s="2">
        <v>0.21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-7.0999999977061634E-6</v>
      </c>
      <c r="K228" s="1">
        <f>Tabla3[[#This Row],[LON UAV]]-Tabla3[[#This Row],[LON MARKER]]</f>
        <v>5.5999999997169425E-6</v>
      </c>
      <c r="L228" s="2">
        <f>Tabla3[[#This Row],[ALT UAV]]-Tabla3[[#This Row],[ALT MARKER]]</f>
        <v>0.21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40.544807300000002</v>
      </c>
      <c r="C229" s="1">
        <v>-4.0121131999999999</v>
      </c>
      <c r="D229" s="2">
        <v>0.22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-7.0999999977061634E-6</v>
      </c>
      <c r="K229" s="1">
        <f>Tabla3[[#This Row],[LON UAV]]-Tabla3[[#This Row],[LON MARKER]]</f>
        <v>5.5999999997169425E-6</v>
      </c>
      <c r="L229" s="2">
        <f>Tabla3[[#This Row],[ALT UAV]]-Tabla3[[#This Row],[ALT MARKER]]</f>
        <v>0.22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40.544807300000002</v>
      </c>
      <c r="C230" s="1">
        <v>-4.0121131999999999</v>
      </c>
      <c r="D230" s="2">
        <v>0.23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-7.0999999977061634E-6</v>
      </c>
      <c r="K230" s="1">
        <f>Tabla3[[#This Row],[LON UAV]]-Tabla3[[#This Row],[LON MARKER]]</f>
        <v>5.5999999997169425E-6</v>
      </c>
      <c r="L230" s="2">
        <f>Tabla3[[#This Row],[ALT UAV]]-Tabla3[[#This Row],[ALT MARKER]]</f>
        <v>0.23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40.544807300000002</v>
      </c>
      <c r="C231" s="1">
        <v>-4.0121131999999999</v>
      </c>
      <c r="D231" s="2">
        <v>0.24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-7.0999999977061634E-6</v>
      </c>
      <c r="K231" s="1">
        <f>Tabla3[[#This Row],[LON UAV]]-Tabla3[[#This Row],[LON MARKER]]</f>
        <v>5.5999999997169425E-6</v>
      </c>
      <c r="L231" s="2">
        <f>Tabla3[[#This Row],[ALT UAV]]-Tabla3[[#This Row],[ALT MARKER]]</f>
        <v>0.24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40.544807300000002</v>
      </c>
      <c r="C232" s="1">
        <v>-4.0121131999999999</v>
      </c>
      <c r="D232" s="2">
        <v>0.24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-7.0999999977061634E-6</v>
      </c>
      <c r="K232" s="1">
        <f>Tabla3[[#This Row],[LON UAV]]-Tabla3[[#This Row],[LON MARKER]]</f>
        <v>5.5999999997169425E-6</v>
      </c>
      <c r="L232" s="2">
        <f>Tabla3[[#This Row],[ALT UAV]]-Tabla3[[#This Row],[ALT MARKER]]</f>
        <v>0.24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40.544807300000002</v>
      </c>
      <c r="C233" s="1">
        <v>-4.0121131999999999</v>
      </c>
      <c r="D233" s="2">
        <v>0.25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-7.0999999977061634E-6</v>
      </c>
      <c r="K233" s="1">
        <f>Tabla3[[#This Row],[LON UAV]]-Tabla3[[#This Row],[LON MARKER]]</f>
        <v>5.5999999997169425E-6</v>
      </c>
      <c r="L233" s="2">
        <f>Tabla3[[#This Row],[ALT UAV]]-Tabla3[[#This Row],[ALT MARKER]]</f>
        <v>0.25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40.544807300000002</v>
      </c>
      <c r="C234" s="1">
        <v>-4.0121131999999999</v>
      </c>
      <c r="D234" s="2">
        <v>0.26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-7.0999999977061634E-6</v>
      </c>
      <c r="K234" s="1">
        <f>Tabla3[[#This Row],[LON UAV]]-Tabla3[[#This Row],[LON MARKER]]</f>
        <v>5.5999999997169425E-6</v>
      </c>
      <c r="L234" s="2">
        <f>Tabla3[[#This Row],[ALT UAV]]-Tabla3[[#This Row],[ALT MARKER]]</f>
        <v>0.26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40.544807300000002</v>
      </c>
      <c r="C235" s="1">
        <v>-4.0121131999999999</v>
      </c>
      <c r="D235" s="2">
        <v>0.26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-7.0999999977061634E-6</v>
      </c>
      <c r="K235" s="1">
        <f>Tabla3[[#This Row],[LON UAV]]-Tabla3[[#This Row],[LON MARKER]]</f>
        <v>5.5999999997169425E-6</v>
      </c>
      <c r="L235" s="2">
        <f>Tabla3[[#This Row],[ALT UAV]]-Tabla3[[#This Row],[ALT MARKER]]</f>
        <v>0.26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40.544807300000002</v>
      </c>
      <c r="C236" s="1">
        <v>-4.0121133000000002</v>
      </c>
      <c r="D236" s="2">
        <v>0.27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-7.0999999977061634E-6</v>
      </c>
      <c r="K236" s="1">
        <f>Tabla3[[#This Row],[LON UAV]]-Tabla3[[#This Row],[LON MARKER]]</f>
        <v>5.4999999994365112E-6</v>
      </c>
      <c r="L236" s="2">
        <f>Tabla3[[#This Row],[ALT UAV]]-Tabla3[[#This Row],[ALT MARKER]]</f>
        <v>0.27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40.544807300000002</v>
      </c>
      <c r="C237" s="1">
        <v>-4.0121133000000002</v>
      </c>
      <c r="D237" s="2">
        <v>0.27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-7.0999999977061634E-6</v>
      </c>
      <c r="K237" s="1">
        <f>Tabla3[[#This Row],[LON UAV]]-Tabla3[[#This Row],[LON MARKER]]</f>
        <v>5.4999999994365112E-6</v>
      </c>
      <c r="L237" s="2">
        <f>Tabla3[[#This Row],[ALT UAV]]-Tabla3[[#This Row],[ALT MARKER]]</f>
        <v>0.27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40.544807300000002</v>
      </c>
      <c r="C238" s="1">
        <v>-4.0121133000000002</v>
      </c>
      <c r="D238" s="2">
        <v>0.27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-7.0999999977061634E-6</v>
      </c>
      <c r="K238" s="1">
        <f>Tabla3[[#This Row],[LON UAV]]-Tabla3[[#This Row],[LON MARKER]]</f>
        <v>5.4999999994365112E-6</v>
      </c>
      <c r="L238" s="2">
        <f>Tabla3[[#This Row],[ALT UAV]]-Tabla3[[#This Row],[ALT MARKER]]</f>
        <v>0.27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40.544807300000002</v>
      </c>
      <c r="C239" s="1">
        <v>-4.0121133000000002</v>
      </c>
      <c r="D239" s="2">
        <v>0.28000000000000003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-7.0999999977061634E-6</v>
      </c>
      <c r="K239" s="1">
        <f>Tabla3[[#This Row],[LON UAV]]-Tabla3[[#This Row],[LON MARKER]]</f>
        <v>5.4999999994365112E-6</v>
      </c>
      <c r="L239" s="2">
        <f>Tabla3[[#This Row],[ALT UAV]]-Tabla3[[#This Row],[ALT MARKER]]</f>
        <v>0.28000000000000003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40.544807300000002</v>
      </c>
      <c r="C240" s="1">
        <v>-4.0121133000000002</v>
      </c>
      <c r="D240" s="2">
        <v>0.28000000000000003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-7.0999999977061634E-6</v>
      </c>
      <c r="K240" s="1">
        <f>Tabla3[[#This Row],[LON UAV]]-Tabla3[[#This Row],[LON MARKER]]</f>
        <v>5.4999999994365112E-6</v>
      </c>
      <c r="L240" s="2">
        <f>Tabla3[[#This Row],[ALT UAV]]-Tabla3[[#This Row],[ALT MARKER]]</f>
        <v>0.28000000000000003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40.544807300000002</v>
      </c>
      <c r="C241" s="1">
        <v>-4.0121133000000002</v>
      </c>
      <c r="D241" s="2">
        <v>0.28000000000000003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-7.0999999977061634E-6</v>
      </c>
      <c r="K241" s="1">
        <f>Tabla3[[#This Row],[LON UAV]]-Tabla3[[#This Row],[LON MARKER]]</f>
        <v>5.4999999994365112E-6</v>
      </c>
      <c r="L241" s="2">
        <f>Tabla3[[#This Row],[ALT UAV]]-Tabla3[[#This Row],[ALT MARKER]]</f>
        <v>0.28000000000000003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40.544807300000002</v>
      </c>
      <c r="C242" s="1">
        <v>-4.0121133000000002</v>
      </c>
      <c r="D242" s="2">
        <v>0.28000000000000003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-7.0999999977061634E-6</v>
      </c>
      <c r="K242" s="1">
        <f>Tabla3[[#This Row],[LON UAV]]-Tabla3[[#This Row],[LON MARKER]]</f>
        <v>5.4999999994365112E-6</v>
      </c>
      <c r="L242" s="2">
        <f>Tabla3[[#This Row],[ALT UAV]]-Tabla3[[#This Row],[ALT MARKER]]</f>
        <v>0.28000000000000003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40.544807300000002</v>
      </c>
      <c r="C243" s="1">
        <v>-4.0121133000000002</v>
      </c>
      <c r="D243" s="2">
        <v>0.28999999999999998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-7.0999999977061634E-6</v>
      </c>
      <c r="K243" s="1">
        <f>Tabla3[[#This Row],[LON UAV]]-Tabla3[[#This Row],[LON MARKER]]</f>
        <v>5.4999999994365112E-6</v>
      </c>
      <c r="L243" s="2">
        <f>Tabla3[[#This Row],[ALT UAV]]-Tabla3[[#This Row],[ALT MARKER]]</f>
        <v>0.28999999999999998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40.544807300000002</v>
      </c>
      <c r="C244" s="1">
        <v>-4.0121133000000002</v>
      </c>
      <c r="D244" s="2">
        <v>0.28999999999999998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-7.0999999977061634E-6</v>
      </c>
      <c r="K244" s="1">
        <f>Tabla3[[#This Row],[LON UAV]]-Tabla3[[#This Row],[LON MARKER]]</f>
        <v>5.4999999994365112E-6</v>
      </c>
      <c r="L244" s="2">
        <f>Tabla3[[#This Row],[ALT UAV]]-Tabla3[[#This Row],[ALT MARKER]]</f>
        <v>0.28999999999999998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40.544807300000002</v>
      </c>
      <c r="C245" s="1">
        <v>-4.0121133000000002</v>
      </c>
      <c r="D245" s="2">
        <v>0.28999999999999998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-7.0999999977061634E-6</v>
      </c>
      <c r="K245" s="1">
        <f>Tabla3[[#This Row],[LON UAV]]-Tabla3[[#This Row],[LON MARKER]]</f>
        <v>5.4999999994365112E-6</v>
      </c>
      <c r="L245" s="2">
        <f>Tabla3[[#This Row],[ALT UAV]]-Tabla3[[#This Row],[ALT MARKER]]</f>
        <v>0.28999999999999998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40.544807300000002</v>
      </c>
      <c r="C246" s="1">
        <v>-4.0121133000000002</v>
      </c>
      <c r="D246" s="2">
        <v>0.3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-7.0999999977061634E-6</v>
      </c>
      <c r="K246" s="1">
        <f>Tabla3[[#This Row],[LON UAV]]-Tabla3[[#This Row],[LON MARKER]]</f>
        <v>5.4999999994365112E-6</v>
      </c>
      <c r="L246" s="2">
        <f>Tabla3[[#This Row],[ALT UAV]]-Tabla3[[#This Row],[ALT MARKER]]</f>
        <v>0.3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40.544807300000002</v>
      </c>
      <c r="C247" s="1">
        <v>-4.0121133999999996</v>
      </c>
      <c r="D247" s="2">
        <v>0.3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-7.0999999977061634E-6</v>
      </c>
      <c r="K247" s="1">
        <f>Tabla3[[#This Row],[LON UAV]]-Tabla3[[#This Row],[LON MARKER]]</f>
        <v>5.4000000000442583E-6</v>
      </c>
      <c r="L247" s="2">
        <f>Tabla3[[#This Row],[ALT UAV]]-Tabla3[[#This Row],[ALT MARKER]]</f>
        <v>0.3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40.544807300000002</v>
      </c>
      <c r="C248" s="1">
        <v>-4.0121133999999996</v>
      </c>
      <c r="D248" s="2">
        <v>0.3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-7.0999999977061634E-6</v>
      </c>
      <c r="K248" s="1">
        <f>Tabla3[[#This Row],[LON UAV]]-Tabla3[[#This Row],[LON MARKER]]</f>
        <v>5.4000000000442583E-6</v>
      </c>
      <c r="L248" s="2">
        <f>Tabla3[[#This Row],[ALT UAV]]-Tabla3[[#This Row],[ALT MARKER]]</f>
        <v>0.3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40.544807300000002</v>
      </c>
      <c r="C249" s="1">
        <v>-4.0121133999999996</v>
      </c>
      <c r="D249" s="2">
        <v>0.31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-7.0999999977061634E-6</v>
      </c>
      <c r="K249" s="1">
        <f>Tabla3[[#This Row],[LON UAV]]-Tabla3[[#This Row],[LON MARKER]]</f>
        <v>5.4000000000442583E-6</v>
      </c>
      <c r="L249" s="2">
        <f>Tabla3[[#This Row],[ALT UAV]]-Tabla3[[#This Row],[ALT MARKER]]</f>
        <v>0.31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40.544807300000002</v>
      </c>
      <c r="C250" s="1">
        <v>-4.0121133999999996</v>
      </c>
      <c r="D250" s="2">
        <v>0.31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-7.0999999977061634E-6</v>
      </c>
      <c r="K250" s="1">
        <f>Tabla3[[#This Row],[LON UAV]]-Tabla3[[#This Row],[LON MARKER]]</f>
        <v>5.4000000000442583E-6</v>
      </c>
      <c r="L250" s="2">
        <f>Tabla3[[#This Row],[ALT UAV]]-Tabla3[[#This Row],[ALT MARKER]]</f>
        <v>0.31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40.544807300000002</v>
      </c>
      <c r="C251" s="1">
        <v>-4.0121133999999996</v>
      </c>
      <c r="D251" s="2">
        <v>0.31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-7.0999999977061634E-6</v>
      </c>
      <c r="K251" s="1">
        <f>Tabla3[[#This Row],[LON UAV]]-Tabla3[[#This Row],[LON MARKER]]</f>
        <v>5.4000000000442583E-6</v>
      </c>
      <c r="L251" s="2">
        <f>Tabla3[[#This Row],[ALT UAV]]-Tabla3[[#This Row],[ALT MARKER]]</f>
        <v>0.31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40.544807300000002</v>
      </c>
      <c r="C252" s="1">
        <v>-4.0121133999999996</v>
      </c>
      <c r="D252" s="2">
        <v>0.31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-7.0999999977061634E-6</v>
      </c>
      <c r="K252" s="1">
        <f>Tabla3[[#This Row],[LON UAV]]-Tabla3[[#This Row],[LON MARKER]]</f>
        <v>5.4000000000442583E-6</v>
      </c>
      <c r="L252" s="2">
        <f>Tabla3[[#This Row],[ALT UAV]]-Tabla3[[#This Row],[ALT MARKER]]</f>
        <v>0.31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40.544807300000002</v>
      </c>
      <c r="C253" s="1">
        <v>-4.0121133999999996</v>
      </c>
      <c r="D253" s="2">
        <v>0.31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-7.0999999977061634E-6</v>
      </c>
      <c r="K253" s="1">
        <f>Tabla3[[#This Row],[LON UAV]]-Tabla3[[#This Row],[LON MARKER]]</f>
        <v>5.4000000000442583E-6</v>
      </c>
      <c r="L253" s="2">
        <f>Tabla3[[#This Row],[ALT UAV]]-Tabla3[[#This Row],[ALT MARKER]]</f>
        <v>0.31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40.544807300000002</v>
      </c>
      <c r="C254" s="1">
        <v>-4.0121133999999996</v>
      </c>
      <c r="D254" s="2">
        <v>0.31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-7.0999999977061634E-6</v>
      </c>
      <c r="K254" s="1">
        <f>Tabla3[[#This Row],[LON UAV]]-Tabla3[[#This Row],[LON MARKER]]</f>
        <v>5.4000000000442583E-6</v>
      </c>
      <c r="L254" s="2">
        <f>Tabla3[[#This Row],[ALT UAV]]-Tabla3[[#This Row],[ALT MARKER]]</f>
        <v>0.31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40.544807300000002</v>
      </c>
      <c r="C255" s="1">
        <v>-4.0121133999999996</v>
      </c>
      <c r="D255" s="2">
        <v>0.31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-7.0999999977061634E-6</v>
      </c>
      <c r="K255" s="1">
        <f>Tabla3[[#This Row],[LON UAV]]-Tabla3[[#This Row],[LON MARKER]]</f>
        <v>5.4000000000442583E-6</v>
      </c>
      <c r="L255" s="2">
        <f>Tabla3[[#This Row],[ALT UAV]]-Tabla3[[#This Row],[ALT MARKER]]</f>
        <v>0.31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40.544807300000002</v>
      </c>
      <c r="C256" s="1">
        <v>-4.0121133999999996</v>
      </c>
      <c r="D256" s="2">
        <v>0.32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-7.0999999977061634E-6</v>
      </c>
      <c r="K256" s="1">
        <f>Tabla3[[#This Row],[LON UAV]]-Tabla3[[#This Row],[LON MARKER]]</f>
        <v>5.4000000000442583E-6</v>
      </c>
      <c r="L256" s="2">
        <f>Tabla3[[#This Row],[ALT UAV]]-Tabla3[[#This Row],[ALT MARKER]]</f>
        <v>0.32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40.544807300000002</v>
      </c>
      <c r="C257" s="1">
        <v>-4.0121133999999996</v>
      </c>
      <c r="D257" s="2">
        <v>0.32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-7.0999999977061634E-6</v>
      </c>
      <c r="K257" s="1">
        <f>Tabla3[[#This Row],[LON UAV]]-Tabla3[[#This Row],[LON MARKER]]</f>
        <v>5.4000000000442583E-6</v>
      </c>
      <c r="L257" s="2">
        <f>Tabla3[[#This Row],[ALT UAV]]-Tabla3[[#This Row],[ALT MARKER]]</f>
        <v>0.32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40.544807300000002</v>
      </c>
      <c r="C258" s="1">
        <v>-4.0121133999999996</v>
      </c>
      <c r="D258" s="2">
        <v>0.32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-7.0999999977061634E-6</v>
      </c>
      <c r="K258" s="1">
        <f>Tabla3[[#This Row],[LON UAV]]-Tabla3[[#This Row],[LON MARKER]]</f>
        <v>5.4000000000442583E-6</v>
      </c>
      <c r="L258" s="2">
        <f>Tabla3[[#This Row],[ALT UAV]]-Tabla3[[#This Row],[ALT MARKER]]</f>
        <v>0.32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40.544807400000003</v>
      </c>
      <c r="C259" s="1">
        <v>-4.0121133999999996</v>
      </c>
      <c r="D259" s="2">
        <v>0.33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-6.9999999965375537E-6</v>
      </c>
      <c r="K259" s="1">
        <f>Tabla3[[#This Row],[LON UAV]]-Tabla3[[#This Row],[LON MARKER]]</f>
        <v>5.4000000000442583E-6</v>
      </c>
      <c r="L259" s="2">
        <f>Tabla3[[#This Row],[ALT UAV]]-Tabla3[[#This Row],[ALT MARKER]]</f>
        <v>0.33</v>
      </c>
      <c r="M259" s="2">
        <f>Tabla3[[#This Row],[YAW UAV]]-Tabla3[[#This Row],[YAW MARKER]]</f>
        <v>0</v>
      </c>
    </row>
    <row r="260" spans="1:13" x14ac:dyDescent="0.25">
      <c r="A260">
        <f t="shared" ref="A260:A307" si="4">A259+1</f>
        <v>258</v>
      </c>
      <c r="B260" s="1">
        <v>40.544807400000003</v>
      </c>
      <c r="C260" s="1">
        <v>-4.0121133999999996</v>
      </c>
      <c r="D260" s="2">
        <v>0.32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-6.9999999965375537E-6</v>
      </c>
      <c r="K260" s="1">
        <f>Tabla3[[#This Row],[LON UAV]]-Tabla3[[#This Row],[LON MARKER]]</f>
        <v>5.4000000000442583E-6</v>
      </c>
      <c r="L260" s="2">
        <f>Tabla3[[#This Row],[ALT UAV]]-Tabla3[[#This Row],[ALT MARKER]]</f>
        <v>0.32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40.544807400000003</v>
      </c>
      <c r="C261" s="1">
        <v>-4.0121134999999999</v>
      </c>
      <c r="D261" s="2">
        <v>0.32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-6.9999999965375537E-6</v>
      </c>
      <c r="K261" s="1">
        <f>Tabla3[[#This Row],[LON UAV]]-Tabla3[[#This Row],[LON MARKER]]</f>
        <v>5.299999999763827E-6</v>
      </c>
      <c r="L261" s="2">
        <f>Tabla3[[#This Row],[ALT UAV]]-Tabla3[[#This Row],[ALT MARKER]]</f>
        <v>0.32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40.544807400000003</v>
      </c>
      <c r="C262" s="1">
        <v>-4.0121134999999999</v>
      </c>
      <c r="D262" s="2">
        <v>0.32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-6.9999999965375537E-6</v>
      </c>
      <c r="K262" s="1">
        <f>Tabla3[[#This Row],[LON UAV]]-Tabla3[[#This Row],[LON MARKER]]</f>
        <v>5.299999999763827E-6</v>
      </c>
      <c r="L262" s="2">
        <f>Tabla3[[#This Row],[ALT UAV]]-Tabla3[[#This Row],[ALT MARKER]]</f>
        <v>0.32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40.544807400000003</v>
      </c>
      <c r="C263" s="1">
        <v>-4.0121134999999999</v>
      </c>
      <c r="D263" s="2">
        <v>0.32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-6.9999999965375537E-6</v>
      </c>
      <c r="K263" s="1">
        <f>Tabla3[[#This Row],[LON UAV]]-Tabla3[[#This Row],[LON MARKER]]</f>
        <v>5.299999999763827E-6</v>
      </c>
      <c r="L263" s="2">
        <f>Tabla3[[#This Row],[ALT UAV]]-Tabla3[[#This Row],[ALT MARKER]]</f>
        <v>0.32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40.544807400000003</v>
      </c>
      <c r="C264" s="1">
        <v>-4.0121134999999999</v>
      </c>
      <c r="D264" s="2">
        <v>0.32</v>
      </c>
      <c r="E264" s="3">
        <v>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-6.9999999965375537E-6</v>
      </c>
      <c r="K264" s="1">
        <f>Tabla3[[#This Row],[LON UAV]]-Tabla3[[#This Row],[LON MARKER]]</f>
        <v>5.299999999763827E-6</v>
      </c>
      <c r="L264" s="2">
        <f>Tabla3[[#This Row],[ALT UAV]]-Tabla3[[#This Row],[ALT MARKER]]</f>
        <v>0.32</v>
      </c>
      <c r="M264" s="2">
        <f>Tabla3[[#This Row],[YAW UAV]]-Tabla3[[#This Row],[YAW MARKER]]</f>
        <v>0.57295779513082323</v>
      </c>
    </row>
    <row r="265" spans="1:13" x14ac:dyDescent="0.25">
      <c r="A265">
        <f t="shared" si="4"/>
        <v>263</v>
      </c>
      <c r="B265" s="1">
        <v>40.544807300000002</v>
      </c>
      <c r="C265" s="1">
        <v>-4.0121134999999999</v>
      </c>
      <c r="D265" s="2">
        <v>0.32</v>
      </c>
      <c r="E265" s="3">
        <v>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-7.0999999977061634E-6</v>
      </c>
      <c r="K265" s="1">
        <f>Tabla3[[#This Row],[LON UAV]]-Tabla3[[#This Row],[LON MARKER]]</f>
        <v>5.299999999763827E-6</v>
      </c>
      <c r="L265" s="2">
        <f>Tabla3[[#This Row],[ALT UAV]]-Tabla3[[#This Row],[ALT MARKER]]</f>
        <v>0.32</v>
      </c>
      <c r="M265" s="2">
        <f>Tabla3[[#This Row],[YAW UAV]]-Tabla3[[#This Row],[YAW MARKER]]</f>
        <v>0.57295779513082323</v>
      </c>
    </row>
    <row r="266" spans="1:13" x14ac:dyDescent="0.25">
      <c r="A266">
        <f t="shared" si="4"/>
        <v>264</v>
      </c>
      <c r="B266" s="1">
        <v>40.544807300000002</v>
      </c>
      <c r="C266" s="1">
        <v>-4.0121134999999999</v>
      </c>
      <c r="D266" s="2">
        <v>0.32</v>
      </c>
      <c r="E266" s="3">
        <v>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-7.0999999977061634E-6</v>
      </c>
      <c r="K266" s="1">
        <f>Tabla3[[#This Row],[LON UAV]]-Tabla3[[#This Row],[LON MARKER]]</f>
        <v>5.299999999763827E-6</v>
      </c>
      <c r="L266" s="2">
        <f>Tabla3[[#This Row],[ALT UAV]]-Tabla3[[#This Row],[ALT MARKER]]</f>
        <v>0.32</v>
      </c>
      <c r="M266" s="2">
        <f>Tabla3[[#This Row],[YAW UAV]]-Tabla3[[#This Row],[YAW MARKER]]</f>
        <v>0.57295779513082323</v>
      </c>
    </row>
    <row r="267" spans="1:13" x14ac:dyDescent="0.25">
      <c r="A267">
        <f t="shared" si="4"/>
        <v>265</v>
      </c>
      <c r="B267" s="1">
        <v>40.544807300000002</v>
      </c>
      <c r="C267" s="1">
        <v>-4.0121134999999999</v>
      </c>
      <c r="D267" s="2">
        <v>0.32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-7.0999999977061634E-6</v>
      </c>
      <c r="K267" s="1">
        <f>Tabla3[[#This Row],[LON UAV]]-Tabla3[[#This Row],[LON MARKER]]</f>
        <v>5.299999999763827E-6</v>
      </c>
      <c r="L267" s="2">
        <f>Tabla3[[#This Row],[ALT UAV]]-Tabla3[[#This Row],[ALT MARKER]]</f>
        <v>0.32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40.544807300000002</v>
      </c>
      <c r="C268" s="1">
        <v>-4.0121134999999999</v>
      </c>
      <c r="D268" s="2">
        <v>0.32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-7.0999999977061634E-6</v>
      </c>
      <c r="K268" s="1">
        <f>Tabla3[[#This Row],[LON UAV]]-Tabla3[[#This Row],[LON MARKER]]</f>
        <v>5.299999999763827E-6</v>
      </c>
      <c r="L268" s="2">
        <f>Tabla3[[#This Row],[ALT UAV]]-Tabla3[[#This Row],[ALT MARKER]]</f>
        <v>0.32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40.544807300000002</v>
      </c>
      <c r="C269" s="1">
        <v>-4.0121134999999999</v>
      </c>
      <c r="D269" s="2">
        <v>0.32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-7.0999999977061634E-6</v>
      </c>
      <c r="K269" s="1">
        <f>Tabla3[[#This Row],[LON UAV]]-Tabla3[[#This Row],[LON MARKER]]</f>
        <v>5.299999999763827E-6</v>
      </c>
      <c r="L269" s="2">
        <f>Tabla3[[#This Row],[ALT UAV]]-Tabla3[[#This Row],[ALT MARKER]]</f>
        <v>0.32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40.544807300000002</v>
      </c>
      <c r="C270" s="1">
        <v>-4.0121134999999999</v>
      </c>
      <c r="D270" s="2">
        <v>0.32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-7.0999999977061634E-6</v>
      </c>
      <c r="K270" s="1">
        <f>Tabla3[[#This Row],[LON UAV]]-Tabla3[[#This Row],[LON MARKER]]</f>
        <v>5.299999999763827E-6</v>
      </c>
      <c r="L270" s="2">
        <f>Tabla3[[#This Row],[ALT UAV]]-Tabla3[[#This Row],[ALT MARKER]]</f>
        <v>0.32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40.544807400000003</v>
      </c>
      <c r="C271" s="1">
        <v>-4.0121134999999999</v>
      </c>
      <c r="D271" s="2">
        <v>0.31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-6.9999999965375537E-6</v>
      </c>
      <c r="K271" s="1">
        <f>Tabla3[[#This Row],[LON UAV]]-Tabla3[[#This Row],[LON MARKER]]</f>
        <v>5.299999999763827E-6</v>
      </c>
      <c r="L271" s="2">
        <f>Tabla3[[#This Row],[ALT UAV]]-Tabla3[[#This Row],[ALT MARKER]]</f>
        <v>0.31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40.544807400000003</v>
      </c>
      <c r="C272" s="1">
        <v>-4.0121134999999999</v>
      </c>
      <c r="D272" s="2">
        <v>0.3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-6.9999999965375537E-6</v>
      </c>
      <c r="K272" s="1">
        <f>Tabla3[[#This Row],[LON UAV]]-Tabla3[[#This Row],[LON MARKER]]</f>
        <v>5.299999999763827E-6</v>
      </c>
      <c r="L272" s="2">
        <f>Tabla3[[#This Row],[ALT UAV]]-Tabla3[[#This Row],[ALT MARKER]]</f>
        <v>0.3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40.544807400000003</v>
      </c>
      <c r="C273" s="1">
        <v>-4.0121134999999999</v>
      </c>
      <c r="D273" s="2">
        <v>0.3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-6.9999999965375537E-6</v>
      </c>
      <c r="K273" s="1">
        <f>Tabla3[[#This Row],[LON UAV]]-Tabla3[[#This Row],[LON MARKER]]</f>
        <v>5.299999999763827E-6</v>
      </c>
      <c r="L273" s="2">
        <f>Tabla3[[#This Row],[ALT UAV]]-Tabla3[[#This Row],[ALT MARKER]]</f>
        <v>0.3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40.544807400000003</v>
      </c>
      <c r="C274" s="1">
        <v>-4.0121134999999999</v>
      </c>
      <c r="D274" s="2">
        <v>0.28999999999999998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-6.9999999965375537E-6</v>
      </c>
      <c r="K274" s="1">
        <f>Tabla3[[#This Row],[LON UAV]]-Tabla3[[#This Row],[LON MARKER]]</f>
        <v>5.299999999763827E-6</v>
      </c>
      <c r="L274" s="2">
        <f>Tabla3[[#This Row],[ALT UAV]]-Tabla3[[#This Row],[ALT MARKER]]</f>
        <v>0.28999999999999998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40.544807400000003</v>
      </c>
      <c r="C275" s="1">
        <v>-4.0121134999999999</v>
      </c>
      <c r="D275" s="2">
        <v>0.28000000000000003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-6.9999999965375537E-6</v>
      </c>
      <c r="K275" s="1">
        <f>Tabla3[[#This Row],[LON UAV]]-Tabla3[[#This Row],[LON MARKER]]</f>
        <v>5.299999999763827E-6</v>
      </c>
      <c r="L275" s="2">
        <f>Tabla3[[#This Row],[ALT UAV]]-Tabla3[[#This Row],[ALT MARKER]]</f>
        <v>0.28000000000000003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40.544807400000003</v>
      </c>
      <c r="C276" s="1">
        <v>-4.0121134999999999</v>
      </c>
      <c r="D276" s="2">
        <v>0.28000000000000003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-6.9999999965375537E-6</v>
      </c>
      <c r="K276" s="1">
        <f>Tabla3[[#This Row],[LON UAV]]-Tabla3[[#This Row],[LON MARKER]]</f>
        <v>5.299999999763827E-6</v>
      </c>
      <c r="L276" s="2">
        <f>Tabla3[[#This Row],[ALT UAV]]-Tabla3[[#This Row],[ALT MARKER]]</f>
        <v>0.28000000000000003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40.544807400000003</v>
      </c>
      <c r="C277" s="1">
        <v>-4.0121134999999999</v>
      </c>
      <c r="D277" s="2">
        <v>0.28000000000000003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-6.9999999965375537E-6</v>
      </c>
      <c r="K277" s="1">
        <f>Tabla3[[#This Row],[LON UAV]]-Tabla3[[#This Row],[LON MARKER]]</f>
        <v>5.299999999763827E-6</v>
      </c>
      <c r="L277" s="2">
        <f>Tabla3[[#This Row],[ALT UAV]]-Tabla3[[#This Row],[ALT MARKER]]</f>
        <v>0.28000000000000003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40.544807300000002</v>
      </c>
      <c r="C278" s="1">
        <v>-4.0121134999999999</v>
      </c>
      <c r="D278" s="2">
        <v>0.28000000000000003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-7.0999999977061634E-6</v>
      </c>
      <c r="K278" s="1">
        <f>Tabla3[[#This Row],[LON UAV]]-Tabla3[[#This Row],[LON MARKER]]</f>
        <v>5.299999999763827E-6</v>
      </c>
      <c r="L278" s="2">
        <f>Tabla3[[#This Row],[ALT UAV]]-Tabla3[[#This Row],[ALT MARKER]]</f>
        <v>0.28000000000000003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40.544807300000002</v>
      </c>
      <c r="C279" s="1">
        <v>-4.0121133999999996</v>
      </c>
      <c r="D279" s="2">
        <v>0.27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-7.0999999977061634E-6</v>
      </c>
      <c r="K279" s="1">
        <f>Tabla3[[#This Row],[LON UAV]]-Tabla3[[#This Row],[LON MARKER]]</f>
        <v>5.4000000000442583E-6</v>
      </c>
      <c r="L279" s="2">
        <f>Tabla3[[#This Row],[ALT UAV]]-Tabla3[[#This Row],[ALT MARKER]]</f>
        <v>0.27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40.544807300000002</v>
      </c>
      <c r="C280" s="1">
        <v>-4.0121133999999996</v>
      </c>
      <c r="D280" s="2">
        <v>0.26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-7.0999999977061634E-6</v>
      </c>
      <c r="K280" s="1">
        <f>Tabla3[[#This Row],[LON UAV]]-Tabla3[[#This Row],[LON MARKER]]</f>
        <v>5.4000000000442583E-6</v>
      </c>
      <c r="L280" s="2">
        <f>Tabla3[[#This Row],[ALT UAV]]-Tabla3[[#This Row],[ALT MARKER]]</f>
        <v>0.26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40.544807300000002</v>
      </c>
      <c r="C281" s="1">
        <v>-4.0121133999999996</v>
      </c>
      <c r="D281" s="2">
        <v>0.26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-7.0999999977061634E-6</v>
      </c>
      <c r="K281" s="1">
        <f>Tabla3[[#This Row],[LON UAV]]-Tabla3[[#This Row],[LON MARKER]]</f>
        <v>5.4000000000442583E-6</v>
      </c>
      <c r="L281" s="2">
        <f>Tabla3[[#This Row],[ALT UAV]]-Tabla3[[#This Row],[ALT MARKER]]</f>
        <v>0.26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40.544807300000002</v>
      </c>
      <c r="C282" s="1">
        <v>-4.0121133999999996</v>
      </c>
      <c r="D282" s="2">
        <v>0.25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-7.0999999977061634E-6</v>
      </c>
      <c r="K282" s="1">
        <f>Tabla3[[#This Row],[LON UAV]]-Tabla3[[#This Row],[LON MARKER]]</f>
        <v>5.4000000000442583E-6</v>
      </c>
      <c r="L282" s="2">
        <f>Tabla3[[#This Row],[ALT UAV]]-Tabla3[[#This Row],[ALT MARKER]]</f>
        <v>0.25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40.544807300000002</v>
      </c>
      <c r="C283" s="1">
        <v>-4.0121133999999996</v>
      </c>
      <c r="D283" s="2">
        <v>0.25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-7.0999999977061634E-6</v>
      </c>
      <c r="K283" s="1">
        <f>Tabla3[[#This Row],[LON UAV]]-Tabla3[[#This Row],[LON MARKER]]</f>
        <v>5.4000000000442583E-6</v>
      </c>
      <c r="L283" s="2">
        <f>Tabla3[[#This Row],[ALT UAV]]-Tabla3[[#This Row],[ALT MARKER]]</f>
        <v>0.25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40.544807300000002</v>
      </c>
      <c r="C284" s="1">
        <v>-4.0121133999999996</v>
      </c>
      <c r="D284" s="2">
        <v>0.25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-7.0999999977061634E-6</v>
      </c>
      <c r="K284" s="1">
        <f>Tabla3[[#This Row],[LON UAV]]-Tabla3[[#This Row],[LON MARKER]]</f>
        <v>5.4000000000442583E-6</v>
      </c>
      <c r="L284" s="2">
        <f>Tabla3[[#This Row],[ALT UAV]]-Tabla3[[#This Row],[ALT MARKER]]</f>
        <v>0.25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40.544807300000002</v>
      </c>
      <c r="C285" s="1">
        <v>-4.0121133999999996</v>
      </c>
      <c r="D285" s="2">
        <v>0.25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-7.0999999977061634E-6</v>
      </c>
      <c r="K285" s="1">
        <f>Tabla3[[#This Row],[LON UAV]]-Tabla3[[#This Row],[LON MARKER]]</f>
        <v>5.4000000000442583E-6</v>
      </c>
      <c r="L285" s="2">
        <f>Tabla3[[#This Row],[ALT UAV]]-Tabla3[[#This Row],[ALT MARKER]]</f>
        <v>0.25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40.544807300000002</v>
      </c>
      <c r="C286" s="1">
        <v>-4.0121133999999996</v>
      </c>
      <c r="D286" s="2">
        <v>0.24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-7.0999999977061634E-6</v>
      </c>
      <c r="K286" s="1">
        <f>Tabla3[[#This Row],[LON UAV]]-Tabla3[[#This Row],[LON MARKER]]</f>
        <v>5.4000000000442583E-6</v>
      </c>
      <c r="L286" s="2">
        <f>Tabla3[[#This Row],[ALT UAV]]-Tabla3[[#This Row],[ALT MARKER]]</f>
        <v>0.24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40.544807300000002</v>
      </c>
      <c r="C287" s="1">
        <v>-4.0121133999999996</v>
      </c>
      <c r="D287" s="2">
        <v>0.24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-7.0999999977061634E-6</v>
      </c>
      <c r="K287" s="1">
        <f>Tabla3[[#This Row],[LON UAV]]-Tabla3[[#This Row],[LON MARKER]]</f>
        <v>5.4000000000442583E-6</v>
      </c>
      <c r="L287" s="2">
        <f>Tabla3[[#This Row],[ALT UAV]]-Tabla3[[#This Row],[ALT MARKER]]</f>
        <v>0.24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40.544807300000002</v>
      </c>
      <c r="C288" s="1">
        <v>-4.0121133999999996</v>
      </c>
      <c r="D288" s="2">
        <v>0.24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-7.0999999977061634E-6</v>
      </c>
      <c r="K288" s="1">
        <f>Tabla3[[#This Row],[LON UAV]]-Tabla3[[#This Row],[LON MARKER]]</f>
        <v>5.4000000000442583E-6</v>
      </c>
      <c r="L288" s="2">
        <f>Tabla3[[#This Row],[ALT UAV]]-Tabla3[[#This Row],[ALT MARKER]]</f>
        <v>0.24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40.544807300000002</v>
      </c>
      <c r="C289" s="1">
        <v>-4.0121133999999996</v>
      </c>
      <c r="D289" s="2">
        <v>0.23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-7.0999999977061634E-6</v>
      </c>
      <c r="K289" s="1">
        <f>Tabla3[[#This Row],[LON UAV]]-Tabla3[[#This Row],[LON MARKER]]</f>
        <v>5.4000000000442583E-6</v>
      </c>
      <c r="L289" s="2">
        <f>Tabla3[[#This Row],[ALT UAV]]-Tabla3[[#This Row],[ALT MARKER]]</f>
        <v>0.23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40.544807300000002</v>
      </c>
      <c r="C290" s="1">
        <v>-4.0121133999999996</v>
      </c>
      <c r="D290" s="2">
        <v>0.22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-7.0999999977061634E-6</v>
      </c>
      <c r="K290" s="1">
        <f>Tabla3[[#This Row],[LON UAV]]-Tabla3[[#This Row],[LON MARKER]]</f>
        <v>5.4000000000442583E-6</v>
      </c>
      <c r="L290" s="2">
        <f>Tabla3[[#This Row],[ALT UAV]]-Tabla3[[#This Row],[ALT MARKER]]</f>
        <v>0.22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40.544807300000002</v>
      </c>
      <c r="C291" s="1">
        <v>-4.0121133999999996</v>
      </c>
      <c r="D291" s="2">
        <v>0.22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-7.0999999977061634E-6</v>
      </c>
      <c r="K291" s="1">
        <f>Tabla3[[#This Row],[LON UAV]]-Tabla3[[#This Row],[LON MARKER]]</f>
        <v>5.4000000000442583E-6</v>
      </c>
      <c r="L291" s="2">
        <f>Tabla3[[#This Row],[ALT UAV]]-Tabla3[[#This Row],[ALT MARKER]]</f>
        <v>0.22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40.544807300000002</v>
      </c>
      <c r="C292" s="1">
        <v>-4.0121133999999996</v>
      </c>
      <c r="D292" s="2">
        <v>0.22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-7.0999999977061634E-6</v>
      </c>
      <c r="K292" s="1">
        <f>Tabla3[[#This Row],[LON UAV]]-Tabla3[[#This Row],[LON MARKER]]</f>
        <v>5.4000000000442583E-6</v>
      </c>
      <c r="L292" s="2">
        <f>Tabla3[[#This Row],[ALT UAV]]-Tabla3[[#This Row],[ALT MARKER]]</f>
        <v>0.22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40.544807300000002</v>
      </c>
      <c r="C293" s="1">
        <v>-4.0121133999999996</v>
      </c>
      <c r="D293" s="2">
        <v>0.21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-7.0999999977061634E-6</v>
      </c>
      <c r="K293" s="1">
        <f>Tabla3[[#This Row],[LON UAV]]-Tabla3[[#This Row],[LON MARKER]]</f>
        <v>5.4000000000442583E-6</v>
      </c>
      <c r="L293" s="2">
        <f>Tabla3[[#This Row],[ALT UAV]]-Tabla3[[#This Row],[ALT MARKER]]</f>
        <v>0.21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40.544807300000002</v>
      </c>
      <c r="C294" s="1">
        <v>-4.0121133000000002</v>
      </c>
      <c r="D294" s="2">
        <v>0.21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-7.0999999977061634E-6</v>
      </c>
      <c r="K294" s="1">
        <f>Tabla3[[#This Row],[LON UAV]]-Tabla3[[#This Row],[LON MARKER]]</f>
        <v>5.4999999994365112E-6</v>
      </c>
      <c r="L294" s="2">
        <f>Tabla3[[#This Row],[ALT UAV]]-Tabla3[[#This Row],[ALT MARKER]]</f>
        <v>0.21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40.544807300000002</v>
      </c>
      <c r="C295" s="1">
        <v>-4.0121133000000002</v>
      </c>
      <c r="D295" s="2">
        <v>0.21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-7.0999999977061634E-6</v>
      </c>
      <c r="K295" s="1">
        <f>Tabla3[[#This Row],[LON UAV]]-Tabla3[[#This Row],[LON MARKER]]</f>
        <v>5.4999999994365112E-6</v>
      </c>
      <c r="L295" s="2">
        <f>Tabla3[[#This Row],[ALT UAV]]-Tabla3[[#This Row],[ALT MARKER]]</f>
        <v>0.21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40.544807300000002</v>
      </c>
      <c r="C296" s="1">
        <v>-4.0121133000000002</v>
      </c>
      <c r="D296" s="2">
        <v>0.21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-7.0999999977061634E-6</v>
      </c>
      <c r="K296" s="1">
        <f>Tabla3[[#This Row],[LON UAV]]-Tabla3[[#This Row],[LON MARKER]]</f>
        <v>5.4999999994365112E-6</v>
      </c>
      <c r="L296" s="2">
        <f>Tabla3[[#This Row],[ALT UAV]]-Tabla3[[#This Row],[ALT MARKER]]</f>
        <v>0.21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40.544807300000002</v>
      </c>
      <c r="C297" s="1">
        <v>-4.0121133000000002</v>
      </c>
      <c r="D297" s="2">
        <v>0.2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-7.0999999977061634E-6</v>
      </c>
      <c r="K297" s="1">
        <f>Tabla3[[#This Row],[LON UAV]]-Tabla3[[#This Row],[LON MARKER]]</f>
        <v>5.4999999994365112E-6</v>
      </c>
      <c r="L297" s="2">
        <f>Tabla3[[#This Row],[ALT UAV]]-Tabla3[[#This Row],[ALT MARKER]]</f>
        <v>0.2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40.544807300000002</v>
      </c>
      <c r="C298" s="1">
        <v>-4.0121133000000002</v>
      </c>
      <c r="D298" s="2">
        <v>0.2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-7.0999999977061634E-6</v>
      </c>
      <c r="K298" s="1">
        <f>Tabla3[[#This Row],[LON UAV]]-Tabla3[[#This Row],[LON MARKER]]</f>
        <v>5.4999999994365112E-6</v>
      </c>
      <c r="L298" s="2">
        <f>Tabla3[[#This Row],[ALT UAV]]-Tabla3[[#This Row],[ALT MARKER]]</f>
        <v>0.2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40.544807300000002</v>
      </c>
      <c r="C299" s="1">
        <v>-4.0121133999999996</v>
      </c>
      <c r="D299" s="2">
        <v>0.2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-7.0999999977061634E-6</v>
      </c>
      <c r="K299" s="1">
        <f>Tabla3[[#This Row],[LON UAV]]-Tabla3[[#This Row],[LON MARKER]]</f>
        <v>5.4000000000442583E-6</v>
      </c>
      <c r="L299" s="2">
        <f>Tabla3[[#This Row],[ALT UAV]]-Tabla3[[#This Row],[ALT MARKER]]</f>
        <v>0.2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40.544807300000002</v>
      </c>
      <c r="C300" s="1">
        <v>-4.0121133999999996</v>
      </c>
      <c r="D300" s="2">
        <v>0.19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-7.0999999977061634E-6</v>
      </c>
      <c r="K300" s="1">
        <f>Tabla3[[#This Row],[LON UAV]]-Tabla3[[#This Row],[LON MARKER]]</f>
        <v>5.4000000000442583E-6</v>
      </c>
      <c r="L300" s="2">
        <f>Tabla3[[#This Row],[ALT UAV]]-Tabla3[[#This Row],[ALT MARKER]]</f>
        <v>0.19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40.544807300000002</v>
      </c>
      <c r="C301" s="1">
        <v>-4.0121133999999996</v>
      </c>
      <c r="D301" s="2">
        <v>0.19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-7.0999999977061634E-6</v>
      </c>
      <c r="K301" s="1">
        <f>Tabla3[[#This Row],[LON UAV]]-Tabla3[[#This Row],[LON MARKER]]</f>
        <v>5.4000000000442583E-6</v>
      </c>
      <c r="L301" s="2">
        <f>Tabla3[[#This Row],[ALT UAV]]-Tabla3[[#This Row],[ALT MARKER]]</f>
        <v>0.19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40.544807300000002</v>
      </c>
      <c r="C302" s="1">
        <v>-4.0121133999999996</v>
      </c>
      <c r="D302" s="2">
        <v>0.2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-7.0999999977061634E-6</v>
      </c>
      <c r="K302" s="1">
        <f>Tabla3[[#This Row],[LON UAV]]-Tabla3[[#This Row],[LON MARKER]]</f>
        <v>5.4000000000442583E-6</v>
      </c>
      <c r="L302" s="2">
        <f>Tabla3[[#This Row],[ALT UAV]]-Tabla3[[#This Row],[ALT MARKER]]</f>
        <v>0.2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40.544807300000002</v>
      </c>
      <c r="C303" s="1">
        <v>-4.0121133999999996</v>
      </c>
      <c r="D303" s="2">
        <v>0.21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-7.0999999977061634E-6</v>
      </c>
      <c r="K303" s="1">
        <f>Tabla3[[#This Row],[LON UAV]]-Tabla3[[#This Row],[LON MARKER]]</f>
        <v>5.4000000000442583E-6</v>
      </c>
      <c r="L303" s="2">
        <f>Tabla3[[#This Row],[ALT UAV]]-Tabla3[[#This Row],[ALT MARKER]]</f>
        <v>0.21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40.544807300000002</v>
      </c>
      <c r="C304" s="1">
        <v>-4.0121133999999996</v>
      </c>
      <c r="D304" s="2">
        <v>0.21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-7.0999999977061634E-6</v>
      </c>
      <c r="K304" s="1">
        <f>Tabla3[[#This Row],[LON UAV]]-Tabla3[[#This Row],[LON MARKER]]</f>
        <v>5.4000000000442583E-6</v>
      </c>
      <c r="L304" s="2">
        <f>Tabla3[[#This Row],[ALT UAV]]-Tabla3[[#This Row],[ALT MARKER]]</f>
        <v>0.21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40.544807300000002</v>
      </c>
      <c r="C305" s="1">
        <v>-4.0121133999999996</v>
      </c>
      <c r="D305" s="2">
        <v>0.22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-7.0999999977061634E-6</v>
      </c>
      <c r="K305" s="1">
        <f>Tabla3[[#This Row],[LON UAV]]-Tabla3[[#This Row],[LON MARKER]]</f>
        <v>5.4000000000442583E-6</v>
      </c>
      <c r="L305" s="2">
        <f>Tabla3[[#This Row],[ALT UAV]]-Tabla3[[#This Row],[ALT MARKER]]</f>
        <v>0.22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40.544807300000002</v>
      </c>
      <c r="C306" s="1">
        <v>-4.0121133999999996</v>
      </c>
      <c r="D306" s="2">
        <v>0.21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-7.0999999977061634E-6</v>
      </c>
      <c r="K306" s="1">
        <f>Tabla3[[#This Row],[LON UAV]]-Tabla3[[#This Row],[LON MARKER]]</f>
        <v>5.4000000000442583E-6</v>
      </c>
      <c r="L306" s="2">
        <f>Tabla3[[#This Row],[ALT UAV]]-Tabla3[[#This Row],[ALT MARKER]]</f>
        <v>0.21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40.544807300000002</v>
      </c>
      <c r="C307" s="1">
        <v>-4.0121134999999999</v>
      </c>
      <c r="D307" s="2">
        <v>0.22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-7.0999999977061634E-6</v>
      </c>
      <c r="K307" s="1">
        <f>Tabla3[[#This Row],[LON UAV]]-Tabla3[[#This Row],[LON MARKER]]</f>
        <v>5.299999999763827E-6</v>
      </c>
      <c r="L307" s="2">
        <f>Tabla3[[#This Row],[ALT UAV]]-Tabla3[[#This Row],[ALT MARKER]]</f>
        <v>0.22</v>
      </c>
      <c r="M307" s="2">
        <f>Tabla3[[#This Row],[YAW UAV]]-Tabla3[[#This Row],[YAW MARKER]]</f>
        <v>0.57295779513082323</v>
      </c>
    </row>
    <row r="308" spans="1:13" x14ac:dyDescent="0.25">
      <c r="C308" s="1"/>
      <c r="D308"/>
    </row>
    <row r="309" spans="1:13" x14ac:dyDescent="0.25">
      <c r="C309" s="1"/>
      <c r="D309"/>
    </row>
    <row r="310" spans="1:13" x14ac:dyDescent="0.25">
      <c r="C310" s="1"/>
      <c r="D310"/>
    </row>
    <row r="311" spans="1:13" x14ac:dyDescent="0.25">
      <c r="C311" s="1"/>
      <c r="D311"/>
    </row>
    <row r="312" spans="1:13" x14ac:dyDescent="0.25">
      <c r="C312" s="1"/>
      <c r="D312"/>
    </row>
    <row r="313" spans="1:13" x14ac:dyDescent="0.25">
      <c r="C313" s="1"/>
      <c r="D313"/>
    </row>
    <row r="314" spans="1:13" x14ac:dyDescent="0.25">
      <c r="C314" s="1"/>
      <c r="D314"/>
    </row>
    <row r="315" spans="1:13" x14ac:dyDescent="0.25">
      <c r="C315" s="1"/>
      <c r="D315"/>
    </row>
    <row r="316" spans="1:13" x14ac:dyDescent="0.25">
      <c r="C316" s="1"/>
      <c r="D316"/>
    </row>
    <row r="317" spans="1:13" x14ac:dyDescent="0.25">
      <c r="C317" s="1"/>
      <c r="D317"/>
    </row>
    <row r="318" spans="1:13" x14ac:dyDescent="0.25">
      <c r="C318" s="1"/>
      <c r="D318"/>
    </row>
    <row r="319" spans="1:13" x14ac:dyDescent="0.25">
      <c r="C319" s="1"/>
      <c r="D319"/>
    </row>
    <row r="320" spans="1:13" x14ac:dyDescent="0.25">
      <c r="C320" s="1"/>
      <c r="D320"/>
    </row>
    <row r="321" spans="3:4" x14ac:dyDescent="0.25">
      <c r="C321" s="1"/>
      <c r="D321"/>
    </row>
    <row r="322" spans="3:4" x14ac:dyDescent="0.25">
      <c r="C322" s="1"/>
      <c r="D322"/>
    </row>
    <row r="323" spans="3:4" x14ac:dyDescent="0.25">
      <c r="C323" s="1"/>
      <c r="D323"/>
    </row>
    <row r="324" spans="3:4" x14ac:dyDescent="0.25">
      <c r="C324" s="1"/>
      <c r="D324"/>
    </row>
    <row r="325" spans="3:4" x14ac:dyDescent="0.25">
      <c r="C325" s="1"/>
      <c r="D325"/>
    </row>
    <row r="326" spans="3:4" x14ac:dyDescent="0.25">
      <c r="C326" s="1"/>
      <c r="D326"/>
    </row>
    <row r="327" spans="3:4" x14ac:dyDescent="0.25">
      <c r="C327" s="1"/>
      <c r="D327"/>
    </row>
    <row r="328" spans="3:4" x14ac:dyDescent="0.25">
      <c r="C328" s="1"/>
      <c r="D328"/>
    </row>
    <row r="329" spans="3:4" x14ac:dyDescent="0.25">
      <c r="C329" s="1"/>
      <c r="D329"/>
    </row>
    <row r="330" spans="3:4" x14ac:dyDescent="0.25">
      <c r="C330" s="1"/>
      <c r="D330"/>
    </row>
    <row r="331" spans="3:4" x14ac:dyDescent="0.25">
      <c r="C331" s="1"/>
      <c r="D331"/>
    </row>
    <row r="332" spans="3:4" x14ac:dyDescent="0.25">
      <c r="C332" s="1"/>
      <c r="D332"/>
    </row>
    <row r="333" spans="3:4" x14ac:dyDescent="0.25">
      <c r="C333" s="1"/>
      <c r="D333"/>
    </row>
    <row r="334" spans="3:4" x14ac:dyDescent="0.25">
      <c r="C334" s="1"/>
      <c r="D334"/>
    </row>
    <row r="335" spans="3:4" x14ac:dyDescent="0.25">
      <c r="C335" s="1"/>
      <c r="D335"/>
    </row>
    <row r="336" spans="3:4" x14ac:dyDescent="0.25">
      <c r="C336" s="1"/>
      <c r="D336"/>
    </row>
    <row r="337" spans="3:4" x14ac:dyDescent="0.25">
      <c r="C337" s="1"/>
      <c r="D337"/>
    </row>
    <row r="338" spans="3:4" x14ac:dyDescent="0.25">
      <c r="C338" s="1"/>
      <c r="D338"/>
    </row>
    <row r="339" spans="3:4" x14ac:dyDescent="0.25">
      <c r="C339" s="1"/>
      <c r="D339"/>
    </row>
    <row r="340" spans="3:4" x14ac:dyDescent="0.25">
      <c r="C340" s="1"/>
      <c r="D340"/>
    </row>
    <row r="341" spans="3:4" x14ac:dyDescent="0.25">
      <c r="C341" s="1"/>
      <c r="D341"/>
    </row>
    <row r="342" spans="3:4" x14ac:dyDescent="0.25">
      <c r="C342" s="1"/>
      <c r="D342"/>
    </row>
    <row r="343" spans="3:4" x14ac:dyDescent="0.25">
      <c r="C343" s="1"/>
      <c r="D343"/>
    </row>
    <row r="344" spans="3:4" x14ac:dyDescent="0.25">
      <c r="C344" s="1"/>
      <c r="D344"/>
    </row>
    <row r="345" spans="3:4" x14ac:dyDescent="0.25">
      <c r="C345" s="1"/>
      <c r="D345"/>
    </row>
    <row r="346" spans="3:4" x14ac:dyDescent="0.25">
      <c r="C346" s="1"/>
      <c r="D346"/>
    </row>
    <row r="347" spans="3:4" x14ac:dyDescent="0.25">
      <c r="C347" s="1"/>
      <c r="D347"/>
    </row>
    <row r="348" spans="3:4" x14ac:dyDescent="0.25">
      <c r="C348" s="1"/>
      <c r="D348"/>
    </row>
    <row r="349" spans="3:4" x14ac:dyDescent="0.25">
      <c r="C349" s="1"/>
      <c r="D349"/>
    </row>
    <row r="350" spans="3:4" x14ac:dyDescent="0.25">
      <c r="C350" s="1"/>
      <c r="D350"/>
    </row>
    <row r="351" spans="3:4" x14ac:dyDescent="0.25">
      <c r="C351" s="1"/>
      <c r="D351"/>
    </row>
    <row r="352" spans="3:4" x14ac:dyDescent="0.25">
      <c r="C352" s="1"/>
      <c r="D352"/>
    </row>
    <row r="353" spans="3:4" x14ac:dyDescent="0.25">
      <c r="C353" s="1"/>
      <c r="D353"/>
    </row>
    <row r="354" spans="3:4" x14ac:dyDescent="0.25">
      <c r="C354" s="1"/>
      <c r="D354"/>
    </row>
    <row r="355" spans="3:4" x14ac:dyDescent="0.25">
      <c r="C355" s="1"/>
      <c r="D355"/>
    </row>
    <row r="356" spans="3:4" x14ac:dyDescent="0.25">
      <c r="C356" s="1"/>
      <c r="D356"/>
    </row>
    <row r="357" spans="3:4" x14ac:dyDescent="0.25">
      <c r="C357" s="1"/>
      <c r="D357"/>
    </row>
    <row r="358" spans="3:4" x14ac:dyDescent="0.25">
      <c r="C358" s="1"/>
      <c r="D358"/>
    </row>
    <row r="359" spans="3:4" x14ac:dyDescent="0.25">
      <c r="C359" s="1"/>
      <c r="D359"/>
    </row>
    <row r="360" spans="3:4" x14ac:dyDescent="0.25">
      <c r="C360" s="1"/>
      <c r="D360"/>
    </row>
    <row r="361" spans="3:4" x14ac:dyDescent="0.25">
      <c r="C361" s="1"/>
      <c r="D361"/>
    </row>
    <row r="362" spans="3:4" x14ac:dyDescent="0.25">
      <c r="C362" s="1"/>
      <c r="D362"/>
    </row>
    <row r="363" spans="3:4" x14ac:dyDescent="0.25">
      <c r="C363" s="1"/>
      <c r="D363"/>
    </row>
    <row r="364" spans="3:4" x14ac:dyDescent="0.25">
      <c r="C364" s="1"/>
      <c r="D364"/>
    </row>
    <row r="365" spans="3:4" x14ac:dyDescent="0.25">
      <c r="C365" s="1"/>
      <c r="D365"/>
    </row>
    <row r="366" spans="3:4" x14ac:dyDescent="0.25">
      <c r="C366" s="1"/>
      <c r="D366"/>
    </row>
    <row r="367" spans="3:4" x14ac:dyDescent="0.25">
      <c r="C367" s="1"/>
      <c r="D367"/>
    </row>
    <row r="368" spans="3:4" x14ac:dyDescent="0.25">
      <c r="C368" s="1"/>
      <c r="D368"/>
    </row>
    <row r="369" spans="3:4" x14ac:dyDescent="0.25">
      <c r="C369" s="1"/>
      <c r="D369"/>
    </row>
    <row r="370" spans="3:4" x14ac:dyDescent="0.25">
      <c r="C370" s="1"/>
      <c r="D370"/>
    </row>
    <row r="371" spans="3:4" x14ac:dyDescent="0.25">
      <c r="C371" s="1"/>
      <c r="D371"/>
    </row>
    <row r="372" spans="3:4" x14ac:dyDescent="0.25">
      <c r="C372" s="1"/>
      <c r="D372"/>
    </row>
    <row r="373" spans="3:4" x14ac:dyDescent="0.25">
      <c r="C373" s="1"/>
      <c r="D373"/>
    </row>
    <row r="374" spans="3:4" x14ac:dyDescent="0.25">
      <c r="C374" s="1"/>
      <c r="D374"/>
    </row>
    <row r="375" spans="3:4" x14ac:dyDescent="0.25">
      <c r="C375" s="1"/>
      <c r="D375"/>
    </row>
    <row r="376" spans="3:4" x14ac:dyDescent="0.25">
      <c r="C376" s="1"/>
      <c r="D376"/>
    </row>
    <row r="377" spans="3:4" x14ac:dyDescent="0.25">
      <c r="C377" s="1"/>
      <c r="D377"/>
    </row>
    <row r="378" spans="3:4" x14ac:dyDescent="0.25">
      <c r="C378" s="1"/>
      <c r="D378"/>
    </row>
    <row r="379" spans="3:4" x14ac:dyDescent="0.25">
      <c r="C379" s="1"/>
      <c r="D379"/>
    </row>
    <row r="380" spans="3:4" x14ac:dyDescent="0.25">
      <c r="C380" s="1"/>
      <c r="D380"/>
    </row>
    <row r="381" spans="3:4" x14ac:dyDescent="0.25">
      <c r="C381" s="1"/>
      <c r="D381"/>
    </row>
    <row r="382" spans="3:4" x14ac:dyDescent="0.25">
      <c r="C382" s="1"/>
      <c r="D382"/>
    </row>
    <row r="383" spans="3:4" x14ac:dyDescent="0.25">
      <c r="C383" s="1"/>
      <c r="D383"/>
    </row>
    <row r="384" spans="3:4" x14ac:dyDescent="0.25">
      <c r="C384" s="1"/>
      <c r="D384"/>
    </row>
    <row r="385" spans="3:4" x14ac:dyDescent="0.25">
      <c r="C385" s="1"/>
      <c r="D385"/>
    </row>
    <row r="386" spans="3:4" x14ac:dyDescent="0.25">
      <c r="C386" s="1"/>
      <c r="D386"/>
    </row>
    <row r="387" spans="3:4" x14ac:dyDescent="0.25">
      <c r="C387" s="1"/>
      <c r="D387"/>
    </row>
    <row r="388" spans="3:4" x14ac:dyDescent="0.25">
      <c r="C388" s="1"/>
      <c r="D388"/>
    </row>
    <row r="389" spans="3:4" x14ac:dyDescent="0.25">
      <c r="C389" s="1"/>
      <c r="D389"/>
    </row>
    <row r="390" spans="3:4" x14ac:dyDescent="0.25">
      <c r="C390" s="1"/>
      <c r="D390"/>
    </row>
    <row r="391" spans="3:4" x14ac:dyDescent="0.25">
      <c r="C391" s="1"/>
      <c r="D391"/>
    </row>
    <row r="392" spans="3:4" x14ac:dyDescent="0.25">
      <c r="C392" s="1"/>
      <c r="D392"/>
    </row>
    <row r="393" spans="3:4" x14ac:dyDescent="0.25">
      <c r="C393" s="1"/>
      <c r="D393"/>
    </row>
    <row r="394" spans="3:4" x14ac:dyDescent="0.25">
      <c r="C394" s="1"/>
      <c r="D394"/>
    </row>
    <row r="395" spans="3:4" x14ac:dyDescent="0.25">
      <c r="C395" s="1"/>
      <c r="D395"/>
    </row>
    <row r="396" spans="3:4" x14ac:dyDescent="0.25">
      <c r="C396" s="1"/>
      <c r="D396"/>
    </row>
    <row r="397" spans="3:4" x14ac:dyDescent="0.25">
      <c r="C397" s="1"/>
      <c r="D397"/>
    </row>
    <row r="398" spans="3:4" x14ac:dyDescent="0.25">
      <c r="C398" s="1"/>
      <c r="D398"/>
    </row>
    <row r="399" spans="3:4" x14ac:dyDescent="0.25">
      <c r="C399" s="1"/>
      <c r="D399"/>
    </row>
    <row r="400" spans="3:4" x14ac:dyDescent="0.25">
      <c r="C400" s="1"/>
      <c r="D400"/>
    </row>
    <row r="401" spans="3:4" x14ac:dyDescent="0.25">
      <c r="C401" s="1"/>
      <c r="D401"/>
    </row>
    <row r="402" spans="3:4" x14ac:dyDescent="0.25">
      <c r="C402" s="1"/>
      <c r="D402"/>
    </row>
    <row r="403" spans="3:4" x14ac:dyDescent="0.25">
      <c r="C403" s="1"/>
      <c r="D403"/>
    </row>
    <row r="404" spans="3:4" x14ac:dyDescent="0.25">
      <c r="C404" s="1"/>
      <c r="D404"/>
    </row>
    <row r="405" spans="3:4" x14ac:dyDescent="0.25">
      <c r="C405" s="1"/>
      <c r="D405"/>
    </row>
    <row r="406" spans="3:4" x14ac:dyDescent="0.25">
      <c r="C406" s="1"/>
      <c r="D406"/>
    </row>
    <row r="407" spans="3:4" x14ac:dyDescent="0.25">
      <c r="C407" s="1"/>
      <c r="D407"/>
    </row>
    <row r="408" spans="3:4" x14ac:dyDescent="0.25">
      <c r="C408" s="1"/>
      <c r="D408"/>
    </row>
    <row r="409" spans="3:4" x14ac:dyDescent="0.25">
      <c r="C409" s="1"/>
      <c r="D409"/>
    </row>
    <row r="410" spans="3:4" x14ac:dyDescent="0.25">
      <c r="C410" s="1"/>
      <c r="D410"/>
    </row>
    <row r="411" spans="3:4" x14ac:dyDescent="0.25">
      <c r="C411" s="1"/>
      <c r="D411"/>
    </row>
    <row r="412" spans="3:4" x14ac:dyDescent="0.25">
      <c r="C412" s="1"/>
      <c r="D412"/>
    </row>
    <row r="413" spans="3:4" x14ac:dyDescent="0.25">
      <c r="C413" s="1"/>
      <c r="D413"/>
    </row>
    <row r="414" spans="3:4" x14ac:dyDescent="0.25">
      <c r="C414" s="1"/>
      <c r="D414"/>
    </row>
    <row r="415" spans="3:4" x14ac:dyDescent="0.25">
      <c r="C415" s="1"/>
      <c r="D415"/>
    </row>
    <row r="416" spans="3:4" x14ac:dyDescent="0.25">
      <c r="C416" s="1"/>
      <c r="D416"/>
    </row>
    <row r="417" spans="3:4" x14ac:dyDescent="0.25">
      <c r="C417" s="1"/>
      <c r="D417"/>
    </row>
    <row r="418" spans="3:4" x14ac:dyDescent="0.25">
      <c r="C418" s="1"/>
      <c r="D41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2021-06-11T21:42:40Z</dcterms:modified>
</cp:coreProperties>
</file>