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7051DF23-3D8C-4E32-9B20-F09A102E5805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J601" i="5"/>
  <c r="K601" i="5"/>
  <c r="L601" i="5"/>
  <c r="M601" i="5"/>
  <c r="J602" i="5"/>
  <c r="K602" i="5"/>
  <c r="L602" i="5"/>
  <c r="M602" i="5"/>
  <c r="J603" i="5"/>
  <c r="K603" i="5"/>
  <c r="L603" i="5"/>
  <c r="M603" i="5"/>
  <c r="J604" i="5"/>
  <c r="K604" i="5"/>
  <c r="L604" i="5"/>
  <c r="M604" i="5"/>
  <c r="J605" i="5"/>
  <c r="K605" i="5"/>
  <c r="L605" i="5"/>
  <c r="M605" i="5"/>
  <c r="J606" i="5"/>
  <c r="K606" i="5"/>
  <c r="L606" i="5"/>
  <c r="M606" i="5"/>
  <c r="J607" i="5"/>
  <c r="K607" i="5"/>
  <c r="L607" i="5"/>
  <c r="M607" i="5"/>
  <c r="J608" i="5"/>
  <c r="K608" i="5"/>
  <c r="L608" i="5"/>
  <c r="M608" i="5"/>
  <c r="J609" i="5"/>
  <c r="K609" i="5"/>
  <c r="L609" i="5"/>
  <c r="M609" i="5"/>
  <c r="J610" i="5"/>
  <c r="K610" i="5"/>
  <c r="L610" i="5"/>
  <c r="M610" i="5"/>
  <c r="J611" i="5"/>
  <c r="K611" i="5"/>
  <c r="L611" i="5"/>
  <c r="M611" i="5"/>
  <c r="J612" i="5"/>
  <c r="K612" i="5"/>
  <c r="L612" i="5"/>
  <c r="M612" i="5"/>
  <c r="J613" i="5"/>
  <c r="K613" i="5"/>
  <c r="L613" i="5"/>
  <c r="M613" i="5"/>
  <c r="J614" i="5"/>
  <c r="K614" i="5"/>
  <c r="L614" i="5"/>
  <c r="M614" i="5"/>
  <c r="J615" i="5"/>
  <c r="K615" i="5"/>
  <c r="L615" i="5"/>
  <c r="M615" i="5"/>
  <c r="J616" i="5"/>
  <c r="K616" i="5"/>
  <c r="L616" i="5"/>
  <c r="M616" i="5"/>
  <c r="J617" i="5"/>
  <c r="K617" i="5"/>
  <c r="L617" i="5"/>
  <c r="M617" i="5"/>
  <c r="J618" i="5"/>
  <c r="K618" i="5"/>
  <c r="L618" i="5"/>
  <c r="M618" i="5"/>
  <c r="J619" i="5"/>
  <c r="K619" i="5"/>
  <c r="L619" i="5"/>
  <c r="M619" i="5"/>
  <c r="J620" i="5"/>
  <c r="K620" i="5"/>
  <c r="L620" i="5"/>
  <c r="M620" i="5"/>
  <c r="J621" i="5"/>
  <c r="K621" i="5"/>
  <c r="L621" i="5"/>
  <c r="M621" i="5"/>
  <c r="J622" i="5"/>
  <c r="K622" i="5"/>
  <c r="L622" i="5"/>
  <c r="M622" i="5"/>
  <c r="J623" i="5"/>
  <c r="K623" i="5"/>
  <c r="L623" i="5"/>
  <c r="M623" i="5"/>
  <c r="J624" i="5"/>
  <c r="K624" i="5"/>
  <c r="L624" i="5"/>
  <c r="M624" i="5"/>
  <c r="J625" i="5"/>
  <c r="K625" i="5"/>
  <c r="L625" i="5"/>
  <c r="M625" i="5"/>
  <c r="J626" i="5"/>
  <c r="K626" i="5"/>
  <c r="L626" i="5"/>
  <c r="M626" i="5"/>
  <c r="J627" i="5"/>
  <c r="K627" i="5"/>
  <c r="L627" i="5"/>
  <c r="M627" i="5"/>
  <c r="J628" i="5"/>
  <c r="K628" i="5"/>
  <c r="L628" i="5"/>
  <c r="M628" i="5"/>
  <c r="J629" i="5"/>
  <c r="K629" i="5"/>
  <c r="L629" i="5"/>
  <c r="M629" i="5"/>
  <c r="J630" i="5"/>
  <c r="K630" i="5"/>
  <c r="L630" i="5"/>
  <c r="M630" i="5"/>
  <c r="J631" i="5"/>
  <c r="K631" i="5"/>
  <c r="L631" i="5"/>
  <c r="M631" i="5"/>
  <c r="J632" i="5"/>
  <c r="K632" i="5"/>
  <c r="L632" i="5"/>
  <c r="M632" i="5"/>
  <c r="J633" i="5"/>
  <c r="K633" i="5"/>
  <c r="L633" i="5"/>
  <c r="M633" i="5"/>
  <c r="J634" i="5"/>
  <c r="K634" i="5"/>
  <c r="L634" i="5"/>
  <c r="M634" i="5"/>
  <c r="J635" i="5"/>
  <c r="K635" i="5"/>
  <c r="L635" i="5"/>
  <c r="M635" i="5"/>
  <c r="J636" i="5"/>
  <c r="K636" i="5"/>
  <c r="L636" i="5"/>
  <c r="M636" i="5"/>
  <c r="J637" i="5"/>
  <c r="K637" i="5"/>
  <c r="L637" i="5"/>
  <c r="M637" i="5"/>
  <c r="J638" i="5"/>
  <c r="K638" i="5"/>
  <c r="L638" i="5"/>
  <c r="M638" i="5"/>
  <c r="J639" i="5"/>
  <c r="K639" i="5"/>
  <c r="L639" i="5"/>
  <c r="M639" i="5"/>
  <c r="J640" i="5"/>
  <c r="K640" i="5"/>
  <c r="L640" i="5"/>
  <c r="M640" i="5"/>
  <c r="J641" i="5"/>
  <c r="K641" i="5"/>
  <c r="L641" i="5"/>
  <c r="M641" i="5"/>
  <c r="J642" i="5"/>
  <c r="K642" i="5"/>
  <c r="L642" i="5"/>
  <c r="M642" i="5"/>
  <c r="J643" i="5"/>
  <c r="K643" i="5"/>
  <c r="L643" i="5"/>
  <c r="M643" i="5"/>
  <c r="J644" i="5"/>
  <c r="K644" i="5"/>
  <c r="L644" i="5"/>
  <c r="M644" i="5"/>
  <c r="J645" i="5"/>
  <c r="K645" i="5"/>
  <c r="L645" i="5"/>
  <c r="M645" i="5"/>
  <c r="J646" i="5"/>
  <c r="K646" i="5"/>
  <c r="L646" i="5"/>
  <c r="M646" i="5"/>
  <c r="J647" i="5"/>
  <c r="K647" i="5"/>
  <c r="L647" i="5"/>
  <c r="M647" i="5"/>
  <c r="J648" i="5"/>
  <c r="K648" i="5"/>
  <c r="L648" i="5"/>
  <c r="M648" i="5"/>
  <c r="J649" i="5"/>
  <c r="K649" i="5"/>
  <c r="L649" i="5"/>
  <c r="M649" i="5"/>
  <c r="J650" i="5"/>
  <c r="K650" i="5"/>
  <c r="L650" i="5"/>
  <c r="M650" i="5"/>
  <c r="J651" i="5"/>
  <c r="K651" i="5"/>
  <c r="L651" i="5"/>
  <c r="M651" i="5"/>
  <c r="J652" i="5"/>
  <c r="K652" i="5"/>
  <c r="L652" i="5"/>
  <c r="M652" i="5"/>
  <c r="J653" i="5"/>
  <c r="K653" i="5"/>
  <c r="L653" i="5"/>
  <c r="M653" i="5"/>
  <c r="J654" i="5"/>
  <c r="K654" i="5"/>
  <c r="L654" i="5"/>
  <c r="M654" i="5"/>
  <c r="J655" i="5"/>
  <c r="K655" i="5"/>
  <c r="L655" i="5"/>
  <c r="M655" i="5"/>
  <c r="J656" i="5"/>
  <c r="K656" i="5"/>
  <c r="L656" i="5"/>
  <c r="M656" i="5"/>
  <c r="J657" i="5"/>
  <c r="K657" i="5"/>
  <c r="L657" i="5"/>
  <c r="M657" i="5"/>
  <c r="J658" i="5"/>
  <c r="K658" i="5"/>
  <c r="L658" i="5"/>
  <c r="M658" i="5"/>
  <c r="J659" i="5"/>
  <c r="K659" i="5"/>
  <c r="L659" i="5"/>
  <c r="M659" i="5"/>
  <c r="J660" i="5"/>
  <c r="K660" i="5"/>
  <c r="L660" i="5"/>
  <c r="M660" i="5"/>
  <c r="J661" i="5"/>
  <c r="K661" i="5"/>
  <c r="L661" i="5"/>
  <c r="M661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<sst xmlns="http://schemas.openxmlformats.org/spreadsheetml/2006/main" count="13" uniqueCount="13">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</sst>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TABLA!$A$2:$A$661</c:f>
              <c:numCache>
                <c:formatCode>General</c:formatCod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40.544817299999998</c:v>
                </c:pt>
                <c:pt idx="1">
                  <c:v>40.544817199999997</c:v>
                </c:pt>
                <c:pt idx="2">
                  <c:v>40.544817000000002</c:v>
                </c:pt>
                <c:pt idx="3">
                  <c:v>40.544816900000001</c:v>
                </c:pt>
                <c:pt idx="4">
                  <c:v>40.544816699999998</c:v>
                </c:pt>
                <c:pt idx="5">
                  <c:v>40.544816599999997</c:v>
                </c:pt>
                <c:pt idx="6">
                  <c:v>40.544816300000001</c:v>
                </c:pt>
                <c:pt idx="7">
                  <c:v>40.544816099999998</c:v>
                </c:pt>
                <c:pt idx="8">
                  <c:v>40.544815900000003</c:v>
                </c:pt>
                <c:pt idx="9">
                  <c:v>40.5448156</c:v>
                </c:pt>
                <c:pt idx="10">
                  <c:v>40.544815200000002</c:v>
                </c:pt>
                <c:pt idx="11">
                  <c:v>40.544814899999999</c:v>
                </c:pt>
                <c:pt idx="12">
                  <c:v>40.544814600000002</c:v>
                </c:pt>
                <c:pt idx="13">
                  <c:v>40.544814299999999</c:v>
                </c:pt>
                <c:pt idx="14">
                  <c:v>40.544814000000002</c:v>
                </c:pt>
                <c:pt idx="15">
                  <c:v>40.5448138</c:v>
                </c:pt>
                <c:pt idx="16">
                  <c:v>40.544813499999997</c:v>
                </c:pt>
                <c:pt idx="17">
                  <c:v>40.544813300000001</c:v>
                </c:pt>
                <c:pt idx="18">
                  <c:v>40.544813099999999</c:v>
                </c:pt>
                <c:pt idx="19">
                  <c:v>40.544812899999997</c:v>
                </c:pt>
                <c:pt idx="20">
                  <c:v>40.544812700000001</c:v>
                </c:pt>
                <c:pt idx="21">
                  <c:v>40.544812499999999</c:v>
                </c:pt>
                <c:pt idx="22">
                  <c:v>40.544812399999998</c:v>
                </c:pt>
                <c:pt idx="23">
                  <c:v>40.544812299999997</c:v>
                </c:pt>
                <c:pt idx="24">
                  <c:v>40.544812200000003</c:v>
                </c:pt>
                <c:pt idx="25">
                  <c:v>40.544812200000003</c:v>
                </c:pt>
                <c:pt idx="26">
                  <c:v>40.544812100000001</c:v>
                </c:pt>
                <c:pt idx="27">
                  <c:v>40.544812100000001</c:v>
                </c:pt>
                <c:pt idx="28">
                  <c:v>40.544812100000001</c:v>
                </c:pt>
                <c:pt idx="29">
                  <c:v>40.544812100000001</c:v>
                </c:pt>
                <c:pt idx="30">
                  <c:v>40.544812100000001</c:v>
                </c:pt>
                <c:pt idx="31">
                  <c:v>40.544812200000003</c:v>
                </c:pt>
                <c:pt idx="32">
                  <c:v>40.544812200000003</c:v>
                </c:pt>
                <c:pt idx="33">
                  <c:v>40.544812299999997</c:v>
                </c:pt>
                <c:pt idx="34">
                  <c:v>40.544812399999998</c:v>
                </c:pt>
                <c:pt idx="35">
                  <c:v>40.544812499999999</c:v>
                </c:pt>
                <c:pt idx="36">
                  <c:v>40.5448126</c:v>
                </c:pt>
                <c:pt idx="37">
                  <c:v>40.544812700000001</c:v>
                </c:pt>
                <c:pt idx="38">
                  <c:v>40.544812800000003</c:v>
                </c:pt>
                <c:pt idx="39">
                  <c:v>40.544812899999997</c:v>
                </c:pt>
                <c:pt idx="40">
                  <c:v>40.544813099999999</c:v>
                </c:pt>
                <c:pt idx="41">
                  <c:v>40.5448132</c:v>
                </c:pt>
                <c:pt idx="42">
                  <c:v>40.544813400000002</c:v>
                </c:pt>
                <c:pt idx="43">
                  <c:v>40.544813499999997</c:v>
                </c:pt>
                <c:pt idx="44">
                  <c:v>40.544813699999999</c:v>
                </c:pt>
                <c:pt idx="45">
                  <c:v>40.5448138</c:v>
                </c:pt>
                <c:pt idx="46">
                  <c:v>40.544814000000002</c:v>
                </c:pt>
                <c:pt idx="47">
                  <c:v>40.544814100000004</c:v>
                </c:pt>
                <c:pt idx="48">
                  <c:v>40.544814199999998</c:v>
                </c:pt>
                <c:pt idx="49">
                  <c:v>40.5448144</c:v>
                </c:pt>
                <c:pt idx="50">
                  <c:v>40.544814500000001</c:v>
                </c:pt>
                <c:pt idx="51">
                  <c:v>40.544814700000003</c:v>
                </c:pt>
                <c:pt idx="52">
                  <c:v>40.544814799999997</c:v>
                </c:pt>
                <c:pt idx="53">
                  <c:v>40.544814899999999</c:v>
                </c:pt>
                <c:pt idx="54">
                  <c:v>40.544815</c:v>
                </c:pt>
                <c:pt idx="55">
                  <c:v>40.544815100000001</c:v>
                </c:pt>
                <c:pt idx="56">
                  <c:v>40.544815200000002</c:v>
                </c:pt>
                <c:pt idx="57">
                  <c:v>40.544815300000003</c:v>
                </c:pt>
                <c:pt idx="58">
                  <c:v>40.544815300000003</c:v>
                </c:pt>
                <c:pt idx="59">
                  <c:v>40.544815399999997</c:v>
                </c:pt>
                <c:pt idx="60">
                  <c:v>40.544815399999997</c:v>
                </c:pt>
                <c:pt idx="61">
                  <c:v>40.544815499999999</c:v>
                </c:pt>
                <c:pt idx="62">
                  <c:v>40.544815499999999</c:v>
                </c:pt>
                <c:pt idx="63">
                  <c:v>40.544815499999999</c:v>
                </c:pt>
                <c:pt idx="64">
                  <c:v>40.5448156</c:v>
                </c:pt>
                <c:pt idx="65">
                  <c:v>40.5448156</c:v>
                </c:pt>
                <c:pt idx="66">
                  <c:v>40.5448156</c:v>
                </c:pt>
                <c:pt idx="67">
                  <c:v>40.5448156</c:v>
                </c:pt>
                <c:pt idx="68">
                  <c:v>40.5448156</c:v>
                </c:pt>
                <c:pt idx="69">
                  <c:v>40.5448156</c:v>
                </c:pt>
                <c:pt idx="70">
                  <c:v>40.5448156</c:v>
                </c:pt>
                <c:pt idx="71">
                  <c:v>40.5448156</c:v>
                </c:pt>
                <c:pt idx="72">
                  <c:v>40.5448156</c:v>
                </c:pt>
                <c:pt idx="73">
                  <c:v>40.5448156</c:v>
                </c:pt>
                <c:pt idx="74">
                  <c:v>40.5448156</c:v>
                </c:pt>
                <c:pt idx="75">
                  <c:v>40.5448156</c:v>
                </c:pt>
                <c:pt idx="76">
                  <c:v>40.5448156</c:v>
                </c:pt>
                <c:pt idx="77">
                  <c:v>40.5448156</c:v>
                </c:pt>
                <c:pt idx="78">
                  <c:v>40.544815499999999</c:v>
                </c:pt>
                <c:pt idx="79">
                  <c:v>40.544815499999999</c:v>
                </c:pt>
                <c:pt idx="80">
                  <c:v>40.544815499999999</c:v>
                </c:pt>
                <c:pt idx="81">
                  <c:v>40.544815499999999</c:v>
                </c:pt>
                <c:pt idx="82">
                  <c:v>40.544815399999997</c:v>
                </c:pt>
                <c:pt idx="83">
                  <c:v>40.544815399999997</c:v>
                </c:pt>
                <c:pt idx="84">
                  <c:v>40.544815399999997</c:v>
                </c:pt>
                <c:pt idx="85">
                  <c:v>40.544815399999997</c:v>
                </c:pt>
                <c:pt idx="86">
                  <c:v>40.544815399999997</c:v>
                </c:pt>
                <c:pt idx="87">
                  <c:v>40.544815300000003</c:v>
                </c:pt>
                <c:pt idx="88">
                  <c:v>40.544815300000003</c:v>
                </c:pt>
                <c:pt idx="89">
                  <c:v>40.544815300000003</c:v>
                </c:pt>
                <c:pt idx="90">
                  <c:v>40.544815300000003</c:v>
                </c:pt>
                <c:pt idx="91">
                  <c:v>40.544815300000003</c:v>
                </c:pt>
                <c:pt idx="92">
                  <c:v>40.544815300000003</c:v>
                </c:pt>
                <c:pt idx="93">
                  <c:v>40.544815200000002</c:v>
                </c:pt>
                <c:pt idx="94">
                  <c:v>40.544815200000002</c:v>
                </c:pt>
                <c:pt idx="95">
                  <c:v>40.544815200000002</c:v>
                </c:pt>
                <c:pt idx="96">
                  <c:v>40.544815200000002</c:v>
                </c:pt>
                <c:pt idx="97">
                  <c:v>40.544815200000002</c:v>
                </c:pt>
                <c:pt idx="98">
                  <c:v>40.544815200000002</c:v>
                </c:pt>
                <c:pt idx="99">
                  <c:v>40.544815200000002</c:v>
                </c:pt>
                <c:pt idx="100">
                  <c:v>40.544815200000002</c:v>
                </c:pt>
                <c:pt idx="101">
                  <c:v>40.544815200000002</c:v>
                </c:pt>
                <c:pt idx="102">
                  <c:v>40.544815200000002</c:v>
                </c:pt>
                <c:pt idx="103">
                  <c:v>40.544815200000002</c:v>
                </c:pt>
                <c:pt idx="104">
                  <c:v>40.544815200000002</c:v>
                </c:pt>
                <c:pt idx="105">
                  <c:v>40.544815100000001</c:v>
                </c:pt>
                <c:pt idx="106">
                  <c:v>40.544815100000001</c:v>
                </c:pt>
                <c:pt idx="107">
                  <c:v>40.544815100000001</c:v>
                </c:pt>
                <c:pt idx="108">
                  <c:v>40.544815100000001</c:v>
                </c:pt>
                <c:pt idx="109">
                  <c:v>40.544815100000001</c:v>
                </c:pt>
                <c:pt idx="110">
                  <c:v>40.544815100000001</c:v>
                </c:pt>
                <c:pt idx="111">
                  <c:v>40.544815100000001</c:v>
                </c:pt>
                <c:pt idx="112">
                  <c:v>40.544815100000001</c:v>
                </c:pt>
                <c:pt idx="113">
                  <c:v>40.544815100000001</c:v>
                </c:pt>
                <c:pt idx="114">
                  <c:v>40.544815100000001</c:v>
                </c:pt>
                <c:pt idx="115">
                  <c:v>40.544815100000001</c:v>
                </c:pt>
                <c:pt idx="116">
                  <c:v>40.544815200000002</c:v>
                </c:pt>
                <c:pt idx="117">
                  <c:v>40.544815200000002</c:v>
                </c:pt>
                <c:pt idx="118">
                  <c:v>40.544815200000002</c:v>
                </c:pt>
                <c:pt idx="119">
                  <c:v>40.544815200000002</c:v>
                </c:pt>
                <c:pt idx="120">
                  <c:v>40.544815200000002</c:v>
                </c:pt>
                <c:pt idx="121">
                  <c:v>40.544815200000002</c:v>
                </c:pt>
                <c:pt idx="122">
                  <c:v>40.544815200000002</c:v>
                </c:pt>
                <c:pt idx="123">
                  <c:v>40.544815200000002</c:v>
                </c:pt>
                <c:pt idx="124">
                  <c:v>40.544815200000002</c:v>
                </c:pt>
                <c:pt idx="125">
                  <c:v>40.544815200000002</c:v>
                </c:pt>
                <c:pt idx="126">
                  <c:v>40.544815200000002</c:v>
                </c:pt>
                <c:pt idx="127">
                  <c:v>40.544815200000002</c:v>
                </c:pt>
                <c:pt idx="128">
                  <c:v>40.544815200000002</c:v>
                </c:pt>
                <c:pt idx="129">
                  <c:v>40.544815200000002</c:v>
                </c:pt>
                <c:pt idx="130">
                  <c:v>40.544815200000002</c:v>
                </c:pt>
                <c:pt idx="131">
                  <c:v>40.544815200000002</c:v>
                </c:pt>
                <c:pt idx="132">
                  <c:v>40.544815200000002</c:v>
                </c:pt>
                <c:pt idx="133">
                  <c:v>40.544815200000002</c:v>
                </c:pt>
                <c:pt idx="134">
                  <c:v>40.544815200000002</c:v>
                </c:pt>
                <c:pt idx="135">
                  <c:v>40.544815200000002</c:v>
                </c:pt>
                <c:pt idx="136">
                  <c:v>40.544815200000002</c:v>
                </c:pt>
                <c:pt idx="137">
                  <c:v>40.544815200000002</c:v>
                </c:pt>
                <c:pt idx="138">
                  <c:v>40.544815200000002</c:v>
                </c:pt>
                <c:pt idx="139">
                  <c:v>40.544815200000002</c:v>
                </c:pt>
                <c:pt idx="140">
                  <c:v>40.544815200000002</c:v>
                </c:pt>
                <c:pt idx="141">
                  <c:v>40.544815200000002</c:v>
                </c:pt>
                <c:pt idx="142">
                  <c:v>40.544815100000001</c:v>
                </c:pt>
                <c:pt idx="143">
                  <c:v>40.544815100000001</c:v>
                </c:pt>
                <c:pt idx="144">
                  <c:v>40.544815100000001</c:v>
                </c:pt>
                <c:pt idx="145">
                  <c:v>40.544815100000001</c:v>
                </c:pt>
                <c:pt idx="146">
                  <c:v>40.544815100000001</c:v>
                </c:pt>
                <c:pt idx="147">
                  <c:v>40.544815100000001</c:v>
                </c:pt>
                <c:pt idx="148">
                  <c:v>40.544815100000001</c:v>
                </c:pt>
                <c:pt idx="149">
                  <c:v>40.544815100000001</c:v>
                </c:pt>
                <c:pt idx="150">
                  <c:v>40.544815100000001</c:v>
                </c:pt>
                <c:pt idx="151">
                  <c:v>40.544815100000001</c:v>
                </c:pt>
                <c:pt idx="152">
                  <c:v>40.544815100000001</c:v>
                </c:pt>
                <c:pt idx="153">
                  <c:v>40.544815100000001</c:v>
                </c:pt>
                <c:pt idx="154">
                  <c:v>40.544815100000001</c:v>
                </c:pt>
                <c:pt idx="155">
                  <c:v>40.544815</c:v>
                </c:pt>
                <c:pt idx="156">
                  <c:v>40.544815</c:v>
                </c:pt>
                <c:pt idx="157">
                  <c:v>40.544815</c:v>
                </c:pt>
                <c:pt idx="158">
                  <c:v>40.544815</c:v>
                </c:pt>
                <c:pt idx="159">
                  <c:v>40.544815</c:v>
                </c:pt>
                <c:pt idx="160">
                  <c:v>40.544815</c:v>
                </c:pt>
                <c:pt idx="161">
                  <c:v>40.544815</c:v>
                </c:pt>
                <c:pt idx="162">
                  <c:v>40.544815</c:v>
                </c:pt>
                <c:pt idx="163">
                  <c:v>40.544815</c:v>
                </c:pt>
                <c:pt idx="164">
                  <c:v>40.544815</c:v>
                </c:pt>
                <c:pt idx="165">
                  <c:v>40.544815</c:v>
                </c:pt>
                <c:pt idx="166">
                  <c:v>40.544815</c:v>
                </c:pt>
                <c:pt idx="167">
                  <c:v>40.544815</c:v>
                </c:pt>
                <c:pt idx="168">
                  <c:v>40.544815</c:v>
                </c:pt>
                <c:pt idx="169">
                  <c:v>40.544815100000001</c:v>
                </c:pt>
                <c:pt idx="170">
                  <c:v>40.544815100000001</c:v>
                </c:pt>
                <c:pt idx="171">
                  <c:v>40.544815100000001</c:v>
                </c:pt>
                <c:pt idx="172">
                  <c:v>40.544815100000001</c:v>
                </c:pt>
                <c:pt idx="173">
                  <c:v>40.544815100000001</c:v>
                </c:pt>
                <c:pt idx="174">
                  <c:v>40.544815100000001</c:v>
                </c:pt>
                <c:pt idx="175">
                  <c:v>40.544815100000001</c:v>
                </c:pt>
                <c:pt idx="176">
                  <c:v>40.544815100000001</c:v>
                </c:pt>
                <c:pt idx="177">
                  <c:v>40.544815100000001</c:v>
                </c:pt>
                <c:pt idx="178">
                  <c:v>40.544815100000001</c:v>
                </c:pt>
                <c:pt idx="179">
                  <c:v>40.544815100000001</c:v>
                </c:pt>
                <c:pt idx="180">
                  <c:v>40.544815100000001</c:v>
                </c:pt>
                <c:pt idx="181">
                  <c:v>40.544815100000001</c:v>
                </c:pt>
                <c:pt idx="182">
                  <c:v>40.544815100000001</c:v>
                </c:pt>
                <c:pt idx="183">
                  <c:v>40.544815100000001</c:v>
                </c:pt>
                <c:pt idx="184">
                  <c:v>40.544815100000001</c:v>
                </c:pt>
                <c:pt idx="185">
                  <c:v>40.544815100000001</c:v>
                </c:pt>
                <c:pt idx="186">
                  <c:v>40.544815100000001</c:v>
                </c:pt>
                <c:pt idx="187">
                  <c:v>40.544815100000001</c:v>
                </c:pt>
                <c:pt idx="188">
                  <c:v>40.544815100000001</c:v>
                </c:pt>
                <c:pt idx="189">
                  <c:v>40.544815100000001</c:v>
                </c:pt>
                <c:pt idx="190">
                  <c:v>40.544815100000001</c:v>
                </c:pt>
                <c:pt idx="191">
                  <c:v>40.544815100000001</c:v>
                </c:pt>
                <c:pt idx="192">
                  <c:v>40.544815100000001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40.544815100000001</c:v>
                </c:pt>
                <c:pt idx="199">
                  <c:v>40.544815100000001</c:v>
                </c:pt>
                <c:pt idx="200">
                  <c:v>40.544815100000001</c:v>
                </c:pt>
                <c:pt idx="201">
                  <c:v>40.544815100000001</c:v>
                </c:pt>
                <c:pt idx="202">
                  <c:v>40.544815100000001</c:v>
                </c:pt>
                <c:pt idx="203">
                  <c:v>40.544815</c:v>
                </c:pt>
                <c:pt idx="204">
                  <c:v>40.544815</c:v>
                </c:pt>
                <c:pt idx="205">
                  <c:v>40.544815</c:v>
                </c:pt>
                <c:pt idx="206">
                  <c:v>40.544815</c:v>
                </c:pt>
                <c:pt idx="207">
                  <c:v>40.544815</c:v>
                </c:pt>
                <c:pt idx="208">
                  <c:v>40.544815</c:v>
                </c:pt>
                <c:pt idx="209">
                  <c:v>40.544815</c:v>
                </c:pt>
                <c:pt idx="210">
                  <c:v>40.544815</c:v>
                </c:pt>
                <c:pt idx="211">
                  <c:v>40.544815</c:v>
                </c:pt>
                <c:pt idx="212">
                  <c:v>40.544815</c:v>
                </c:pt>
                <c:pt idx="213">
                  <c:v>40.544815</c:v>
                </c:pt>
                <c:pt idx="214">
                  <c:v>40.544815</c:v>
                </c:pt>
                <c:pt idx="215">
                  <c:v>40.544815</c:v>
                </c:pt>
                <c:pt idx="216">
                  <c:v>40.544815</c:v>
                </c:pt>
                <c:pt idx="217">
                  <c:v>40.544815</c:v>
                </c:pt>
                <c:pt idx="218">
                  <c:v>40.544815</c:v>
                </c:pt>
                <c:pt idx="219">
                  <c:v>40.544815</c:v>
                </c:pt>
                <c:pt idx="220">
                  <c:v>40.544815</c:v>
                </c:pt>
                <c:pt idx="221">
                  <c:v>40.544815</c:v>
                </c:pt>
                <c:pt idx="222">
                  <c:v>40.544815</c:v>
                </c:pt>
                <c:pt idx="223">
                  <c:v>40.544815</c:v>
                </c:pt>
                <c:pt idx="224">
                  <c:v>40.544815</c:v>
                </c:pt>
                <c:pt idx="225">
                  <c:v>40.544815</c:v>
                </c:pt>
                <c:pt idx="226">
                  <c:v>40.544815</c:v>
                </c:pt>
                <c:pt idx="227">
                  <c:v>40.544815</c:v>
                </c:pt>
                <c:pt idx="228">
                  <c:v>40.544815</c:v>
                </c:pt>
                <c:pt idx="229">
                  <c:v>40.544815</c:v>
                </c:pt>
                <c:pt idx="230">
                  <c:v>40.544815</c:v>
                </c:pt>
                <c:pt idx="231">
                  <c:v>40.544815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2.8999999983625457E-6</c:v>
                </c:pt>
                <c:pt idx="1">
                  <c:v>2.799999997193936E-6</c:v>
                </c:pt>
                <c:pt idx="2">
                  <c:v>2.6000000019621439E-6</c:v>
                </c:pt>
                <c:pt idx="3">
                  <c:v>2.5000000007935341E-6</c:v>
                </c:pt>
                <c:pt idx="4">
                  <c:v>2.2999999984563146E-6</c:v>
                </c:pt>
                <c:pt idx="5">
                  <c:v>2.1999999972877049E-6</c:v>
                </c:pt>
                <c:pt idx="6">
                  <c:v>1.900000000887303E-6</c:v>
                </c:pt>
                <c:pt idx="7">
                  <c:v>1.6999999985500835E-6</c:v>
                </c:pt>
                <c:pt idx="8">
                  <c:v>1.5000000033182914E-6</c:v>
                </c:pt>
                <c:pt idx="9">
                  <c:v>1.1999999998124622E-6</c:v>
                </c:pt>
                <c:pt idx="10">
                  <c:v>8.0000000224345058E-7</c:v>
                </c:pt>
                <c:pt idx="11">
                  <c:v>4.9999999873762135E-7</c:v>
                </c:pt>
                <c:pt idx="12">
                  <c:v>2.0000000233721948E-7</c:v>
                </c:pt>
                <c:pt idx="13">
                  <c:v>-1.0000000116860974E-7</c:v>
                </c:pt>
                <c:pt idx="14">
                  <c:v>-3.9999999756901161E-7</c:v>
                </c:pt>
                <c:pt idx="15">
                  <c:v>-5.999999999062311E-7</c:v>
                </c:pt>
                <c:pt idx="16">
                  <c:v>-9.0000000341206032E-7</c:v>
                </c:pt>
                <c:pt idx="17">
                  <c:v>-1.0999999986438525E-6</c:v>
                </c:pt>
                <c:pt idx="18">
                  <c:v>-1.3000000009810719E-6</c:v>
                </c:pt>
                <c:pt idx="19">
                  <c:v>-1.5000000033182914E-6</c:v>
                </c:pt>
                <c:pt idx="20">
                  <c:v>-1.6999999985500835E-6</c:v>
                </c:pt>
                <c:pt idx="21">
                  <c:v>-1.900000000887303E-6</c:v>
                </c:pt>
                <c:pt idx="22">
                  <c:v>-2.0000000020559128E-6</c:v>
                </c:pt>
                <c:pt idx="23">
                  <c:v>-2.1000000032245225E-6</c:v>
                </c:pt>
                <c:pt idx="24">
                  <c:v>-2.1999999972877049E-6</c:v>
                </c:pt>
                <c:pt idx="25">
                  <c:v>-2.1999999972877049E-6</c:v>
                </c:pt>
                <c:pt idx="26">
                  <c:v>-2.2999999984563146E-6</c:v>
                </c:pt>
                <c:pt idx="27">
                  <c:v>-2.2999999984563146E-6</c:v>
                </c:pt>
                <c:pt idx="28">
                  <c:v>-2.2999999984563146E-6</c:v>
                </c:pt>
                <c:pt idx="29">
                  <c:v>-2.2999999984563146E-6</c:v>
                </c:pt>
                <c:pt idx="30">
                  <c:v>-2.2999999984563146E-6</c:v>
                </c:pt>
                <c:pt idx="31">
                  <c:v>-2.1999999972877049E-6</c:v>
                </c:pt>
                <c:pt idx="32">
                  <c:v>-2.1999999972877049E-6</c:v>
                </c:pt>
                <c:pt idx="33">
                  <c:v>-2.1000000032245225E-6</c:v>
                </c:pt>
                <c:pt idx="34">
                  <c:v>-2.0000000020559128E-6</c:v>
                </c:pt>
                <c:pt idx="35">
                  <c:v>-1.900000000887303E-6</c:v>
                </c:pt>
                <c:pt idx="36">
                  <c:v>-1.7999999997186933E-6</c:v>
                </c:pt>
                <c:pt idx="37">
                  <c:v>-1.6999999985500835E-6</c:v>
                </c:pt>
                <c:pt idx="38">
                  <c:v>-1.5999999973814738E-6</c:v>
                </c:pt>
                <c:pt idx="39">
                  <c:v>-1.5000000033182914E-6</c:v>
                </c:pt>
                <c:pt idx="40">
                  <c:v>-1.3000000009810719E-6</c:v>
                </c:pt>
                <c:pt idx="41">
                  <c:v>-1.1999999998124622E-6</c:v>
                </c:pt>
                <c:pt idx="42">
                  <c:v>-9.9999999747524271E-7</c:v>
                </c:pt>
                <c:pt idx="43">
                  <c:v>-9.0000000341206032E-7</c:v>
                </c:pt>
                <c:pt idx="44">
                  <c:v>-7.0000000107484084E-7</c:v>
                </c:pt>
                <c:pt idx="45">
                  <c:v>-5.999999999062311E-7</c:v>
                </c:pt>
                <c:pt idx="46">
                  <c:v>-3.9999999756901161E-7</c:v>
                </c:pt>
                <c:pt idx="47">
                  <c:v>-2.9999999640040187E-7</c:v>
                </c:pt>
                <c:pt idx="48">
                  <c:v>-2.0000000233721948E-7</c:v>
                </c:pt>
                <c:pt idx="49">
                  <c:v>0</c:v>
                </c:pt>
                <c:pt idx="50">
                  <c:v>1.0000000116860974E-7</c:v>
                </c:pt>
                <c:pt idx="51">
                  <c:v>3.0000000350582923E-7</c:v>
                </c:pt>
                <c:pt idx="52">
                  <c:v>3.9999999756901161E-7</c:v>
                </c:pt>
                <c:pt idx="53">
                  <c:v>4.9999999873762135E-7</c:v>
                </c:pt>
                <c:pt idx="54">
                  <c:v>5.999999999062311E-7</c:v>
                </c:pt>
                <c:pt idx="55">
                  <c:v>7.0000000107484084E-7</c:v>
                </c:pt>
                <c:pt idx="56">
                  <c:v>8.0000000224345058E-7</c:v>
                </c:pt>
                <c:pt idx="57">
                  <c:v>9.0000000341206032E-7</c:v>
                </c:pt>
                <c:pt idx="58">
                  <c:v>9.0000000341206032E-7</c:v>
                </c:pt>
                <c:pt idx="59">
                  <c:v>9.9999999747524271E-7</c:v>
                </c:pt>
                <c:pt idx="60">
                  <c:v>9.9999999747524271E-7</c:v>
                </c:pt>
                <c:pt idx="61">
                  <c:v>1.0999999986438525E-6</c:v>
                </c:pt>
                <c:pt idx="62">
                  <c:v>1.0999999986438525E-6</c:v>
                </c:pt>
                <c:pt idx="63">
                  <c:v>1.0999999986438525E-6</c:v>
                </c:pt>
                <c:pt idx="64">
                  <c:v>1.1999999998124622E-6</c:v>
                </c:pt>
                <c:pt idx="65">
                  <c:v>1.1999999998124622E-6</c:v>
                </c:pt>
                <c:pt idx="66">
                  <c:v>1.1999999998124622E-6</c:v>
                </c:pt>
                <c:pt idx="67">
                  <c:v>1.1999999998124622E-6</c:v>
                </c:pt>
                <c:pt idx="68">
                  <c:v>1.1999999998124622E-6</c:v>
                </c:pt>
                <c:pt idx="69">
                  <c:v>1.1999999998124622E-6</c:v>
                </c:pt>
                <c:pt idx="70">
                  <c:v>1.1999999998124622E-6</c:v>
                </c:pt>
                <c:pt idx="71">
                  <c:v>1.1999999998124622E-6</c:v>
                </c:pt>
                <c:pt idx="72">
                  <c:v>1.1999999998124622E-6</c:v>
                </c:pt>
                <c:pt idx="73">
                  <c:v>1.1999999998124622E-6</c:v>
                </c:pt>
                <c:pt idx="74">
                  <c:v>1.1999999998124622E-6</c:v>
                </c:pt>
                <c:pt idx="75">
                  <c:v>1.1999999998124622E-6</c:v>
                </c:pt>
                <c:pt idx="76">
                  <c:v>1.1999999998124622E-6</c:v>
                </c:pt>
                <c:pt idx="77">
                  <c:v>1.1999999998124622E-6</c:v>
                </c:pt>
                <c:pt idx="78">
                  <c:v>1.0999999986438525E-6</c:v>
                </c:pt>
                <c:pt idx="79">
                  <c:v>1.0999999986438525E-6</c:v>
                </c:pt>
                <c:pt idx="80">
                  <c:v>1.0999999986438525E-6</c:v>
                </c:pt>
                <c:pt idx="81">
                  <c:v>1.0999999986438525E-6</c:v>
                </c:pt>
                <c:pt idx="82">
                  <c:v>9.9999999747524271E-7</c:v>
                </c:pt>
                <c:pt idx="83">
                  <c:v>9.9999999747524271E-7</c:v>
                </c:pt>
                <c:pt idx="84">
                  <c:v>9.9999999747524271E-7</c:v>
                </c:pt>
                <c:pt idx="85">
                  <c:v>9.9999999747524271E-7</c:v>
                </c:pt>
                <c:pt idx="86">
                  <c:v>9.9999999747524271E-7</c:v>
                </c:pt>
                <c:pt idx="87">
                  <c:v>9.0000000341206032E-7</c:v>
                </c:pt>
                <c:pt idx="88">
                  <c:v>9.0000000341206032E-7</c:v>
                </c:pt>
                <c:pt idx="89">
                  <c:v>9.0000000341206032E-7</c:v>
                </c:pt>
                <c:pt idx="90">
                  <c:v>9.0000000341206032E-7</c:v>
                </c:pt>
                <c:pt idx="91">
                  <c:v>9.0000000341206032E-7</c:v>
                </c:pt>
                <c:pt idx="92">
                  <c:v>9.0000000341206032E-7</c:v>
                </c:pt>
                <c:pt idx="93">
                  <c:v>8.0000000224345058E-7</c:v>
                </c:pt>
                <c:pt idx="94">
                  <c:v>8.0000000224345058E-7</c:v>
                </c:pt>
                <c:pt idx="95">
                  <c:v>8.0000000224345058E-7</c:v>
                </c:pt>
                <c:pt idx="96">
                  <c:v>8.0000000224345058E-7</c:v>
                </c:pt>
                <c:pt idx="97">
                  <c:v>8.0000000224345058E-7</c:v>
                </c:pt>
                <c:pt idx="98">
                  <c:v>8.0000000224345058E-7</c:v>
                </c:pt>
                <c:pt idx="99">
                  <c:v>8.0000000224345058E-7</c:v>
                </c:pt>
                <c:pt idx="100">
                  <c:v>8.0000000224345058E-7</c:v>
                </c:pt>
                <c:pt idx="101">
                  <c:v>8.0000000224345058E-7</c:v>
                </c:pt>
                <c:pt idx="102">
                  <c:v>8.0000000224345058E-7</c:v>
                </c:pt>
                <c:pt idx="103">
                  <c:v>8.0000000224345058E-7</c:v>
                </c:pt>
                <c:pt idx="104">
                  <c:v>8.0000000224345058E-7</c:v>
                </c:pt>
                <c:pt idx="105">
                  <c:v>7.0000000107484084E-7</c:v>
                </c:pt>
                <c:pt idx="106">
                  <c:v>7.0000000107484084E-7</c:v>
                </c:pt>
                <c:pt idx="107">
                  <c:v>7.0000000107484084E-7</c:v>
                </c:pt>
                <c:pt idx="108">
                  <c:v>7.0000000107484084E-7</c:v>
                </c:pt>
                <c:pt idx="109">
                  <c:v>7.0000000107484084E-7</c:v>
                </c:pt>
                <c:pt idx="110">
                  <c:v>7.0000000107484084E-7</c:v>
                </c:pt>
                <c:pt idx="111">
                  <c:v>7.0000000107484084E-7</c:v>
                </c:pt>
                <c:pt idx="112">
                  <c:v>7.0000000107484084E-7</c:v>
                </c:pt>
                <c:pt idx="113">
                  <c:v>7.0000000107484084E-7</c:v>
                </c:pt>
                <c:pt idx="114">
                  <c:v>7.0000000107484084E-7</c:v>
                </c:pt>
                <c:pt idx="115">
                  <c:v>7.0000000107484084E-7</c:v>
                </c:pt>
                <c:pt idx="116">
                  <c:v>8.0000000224345058E-7</c:v>
                </c:pt>
                <c:pt idx="117">
                  <c:v>8.0000000224345058E-7</c:v>
                </c:pt>
                <c:pt idx="118">
                  <c:v>8.0000000224345058E-7</c:v>
                </c:pt>
                <c:pt idx="119">
                  <c:v>8.0000000224345058E-7</c:v>
                </c:pt>
                <c:pt idx="120">
                  <c:v>8.0000000224345058E-7</c:v>
                </c:pt>
                <c:pt idx="121">
                  <c:v>8.0000000224345058E-7</c:v>
                </c:pt>
                <c:pt idx="122">
                  <c:v>8.0000000224345058E-7</c:v>
                </c:pt>
                <c:pt idx="123">
                  <c:v>8.0000000224345058E-7</c:v>
                </c:pt>
                <c:pt idx="124">
                  <c:v>8.0000000224345058E-7</c:v>
                </c:pt>
                <c:pt idx="125">
                  <c:v>8.0000000224345058E-7</c:v>
                </c:pt>
                <c:pt idx="126">
                  <c:v>8.0000000224345058E-7</c:v>
                </c:pt>
                <c:pt idx="127">
                  <c:v>8.0000000224345058E-7</c:v>
                </c:pt>
                <c:pt idx="128">
                  <c:v>8.0000000224345058E-7</c:v>
                </c:pt>
                <c:pt idx="129">
                  <c:v>8.0000000224345058E-7</c:v>
                </c:pt>
                <c:pt idx="130">
                  <c:v>8.0000000224345058E-7</c:v>
                </c:pt>
                <c:pt idx="131">
                  <c:v>8.0000000224345058E-7</c:v>
                </c:pt>
                <c:pt idx="132">
                  <c:v>8.0000000224345058E-7</c:v>
                </c:pt>
                <c:pt idx="133">
                  <c:v>8.0000000224345058E-7</c:v>
                </c:pt>
                <c:pt idx="134">
                  <c:v>8.0000000224345058E-7</c:v>
                </c:pt>
                <c:pt idx="135">
                  <c:v>8.0000000224345058E-7</c:v>
                </c:pt>
                <c:pt idx="136">
                  <c:v>8.0000000224345058E-7</c:v>
                </c:pt>
                <c:pt idx="137">
                  <c:v>8.0000000224345058E-7</c:v>
                </c:pt>
                <c:pt idx="138">
                  <c:v>8.0000000224345058E-7</c:v>
                </c:pt>
                <c:pt idx="139">
                  <c:v>8.0000000224345058E-7</c:v>
                </c:pt>
                <c:pt idx="140">
                  <c:v>8.0000000224345058E-7</c:v>
                </c:pt>
                <c:pt idx="141">
                  <c:v>8.0000000224345058E-7</c:v>
                </c:pt>
                <c:pt idx="142">
                  <c:v>7.0000000107484084E-7</c:v>
                </c:pt>
                <c:pt idx="143">
                  <c:v>7.0000000107484084E-7</c:v>
                </c:pt>
                <c:pt idx="144">
                  <c:v>7.0000000107484084E-7</c:v>
                </c:pt>
                <c:pt idx="145">
                  <c:v>7.0000000107484084E-7</c:v>
                </c:pt>
                <c:pt idx="146">
                  <c:v>7.0000000107484084E-7</c:v>
                </c:pt>
                <c:pt idx="147">
                  <c:v>7.0000000107484084E-7</c:v>
                </c:pt>
                <c:pt idx="148">
                  <c:v>7.0000000107484084E-7</c:v>
                </c:pt>
                <c:pt idx="149">
                  <c:v>7.0000000107484084E-7</c:v>
                </c:pt>
                <c:pt idx="150">
                  <c:v>7.0000000107484084E-7</c:v>
                </c:pt>
                <c:pt idx="151">
                  <c:v>7.0000000107484084E-7</c:v>
                </c:pt>
                <c:pt idx="152">
                  <c:v>7.0000000107484084E-7</c:v>
                </c:pt>
                <c:pt idx="153">
                  <c:v>7.0000000107484084E-7</c:v>
                </c:pt>
                <c:pt idx="154">
                  <c:v>7.0000000107484084E-7</c:v>
                </c:pt>
                <c:pt idx="155">
                  <c:v>5.999999999062311E-7</c:v>
                </c:pt>
                <c:pt idx="156">
                  <c:v>5.999999999062311E-7</c:v>
                </c:pt>
                <c:pt idx="157">
                  <c:v>5.999999999062311E-7</c:v>
                </c:pt>
                <c:pt idx="158">
                  <c:v>5.999999999062311E-7</c:v>
                </c:pt>
                <c:pt idx="159">
                  <c:v>5.999999999062311E-7</c:v>
                </c:pt>
                <c:pt idx="160">
                  <c:v>5.999999999062311E-7</c:v>
                </c:pt>
                <c:pt idx="161">
                  <c:v>5.999999999062311E-7</c:v>
                </c:pt>
                <c:pt idx="162">
                  <c:v>5.999999999062311E-7</c:v>
                </c:pt>
                <c:pt idx="163">
                  <c:v>5.999999999062311E-7</c:v>
                </c:pt>
                <c:pt idx="164">
                  <c:v>5.999999999062311E-7</c:v>
                </c:pt>
                <c:pt idx="165">
                  <c:v>5.999999999062311E-7</c:v>
                </c:pt>
                <c:pt idx="166">
                  <c:v>5.999999999062311E-7</c:v>
                </c:pt>
                <c:pt idx="167">
                  <c:v>5.999999999062311E-7</c:v>
                </c:pt>
                <c:pt idx="168">
                  <c:v>5.999999999062311E-7</c:v>
                </c:pt>
                <c:pt idx="169">
                  <c:v>7.0000000107484084E-7</c:v>
                </c:pt>
                <c:pt idx="170">
                  <c:v>7.0000000107484084E-7</c:v>
                </c:pt>
                <c:pt idx="171">
                  <c:v>7.0000000107484084E-7</c:v>
                </c:pt>
                <c:pt idx="172">
                  <c:v>7.0000000107484084E-7</c:v>
                </c:pt>
                <c:pt idx="173">
                  <c:v>7.0000000107484084E-7</c:v>
                </c:pt>
                <c:pt idx="174">
                  <c:v>7.0000000107484084E-7</c:v>
                </c:pt>
                <c:pt idx="175">
                  <c:v>7.0000000107484084E-7</c:v>
                </c:pt>
                <c:pt idx="176">
                  <c:v>7.0000000107484084E-7</c:v>
                </c:pt>
                <c:pt idx="177">
                  <c:v>7.0000000107484084E-7</c:v>
                </c:pt>
                <c:pt idx="178">
                  <c:v>7.0000000107484084E-7</c:v>
                </c:pt>
                <c:pt idx="179">
                  <c:v>7.0000000107484084E-7</c:v>
                </c:pt>
                <c:pt idx="180">
                  <c:v>7.0000000107484084E-7</c:v>
                </c:pt>
                <c:pt idx="181">
                  <c:v>7.0000000107484084E-7</c:v>
                </c:pt>
                <c:pt idx="182">
                  <c:v>7.0000000107484084E-7</c:v>
                </c:pt>
                <c:pt idx="183">
                  <c:v>7.0000000107484084E-7</c:v>
                </c:pt>
                <c:pt idx="184">
                  <c:v>7.0000000107484084E-7</c:v>
                </c:pt>
                <c:pt idx="185">
                  <c:v>7.0000000107484084E-7</c:v>
                </c:pt>
                <c:pt idx="186">
                  <c:v>7.0000000107484084E-7</c:v>
                </c:pt>
                <c:pt idx="187">
                  <c:v>7.0000000107484084E-7</c:v>
                </c:pt>
                <c:pt idx="188">
                  <c:v>7.0000000107484084E-7</c:v>
                </c:pt>
                <c:pt idx="189">
                  <c:v>7.0000000107484084E-7</c:v>
                </c:pt>
                <c:pt idx="190">
                  <c:v>7.0000000107484084E-7</c:v>
                </c:pt>
                <c:pt idx="191">
                  <c:v>7.0000000107484084E-7</c:v>
                </c:pt>
                <c:pt idx="192">
                  <c:v>7.0000000107484084E-7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7.0000000107484084E-7</c:v>
                </c:pt>
                <c:pt idx="199">
                  <c:v>7.0000000107484084E-7</c:v>
                </c:pt>
                <c:pt idx="200">
                  <c:v>7.0000000107484084E-7</c:v>
                </c:pt>
                <c:pt idx="201">
                  <c:v>7.0000000107484084E-7</c:v>
                </c:pt>
                <c:pt idx="202">
                  <c:v>7.0000000107484084E-7</c:v>
                </c:pt>
                <c:pt idx="203">
                  <c:v>5.999999999062311E-7</c:v>
                </c:pt>
                <c:pt idx="204">
                  <c:v>5.999999999062311E-7</c:v>
                </c:pt>
                <c:pt idx="205">
                  <c:v>5.999999999062311E-7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5.999999999062311E-7</c:v>
                </c:pt>
                <c:pt idx="220">
                  <c:v>5.999999999062311E-7</c:v>
                </c:pt>
                <c:pt idx="221">
                  <c:v>5.999999999062311E-7</c:v>
                </c:pt>
                <c:pt idx="222">
                  <c:v>5.999999999062311E-7</c:v>
                </c:pt>
                <c:pt idx="223">
                  <c:v>5.999999999062311E-7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5.999999999062311E-7</c:v>
                </c:pt>
                <c:pt idx="229">
                  <c:v>5.999999999062311E-7</c:v>
                </c:pt>
                <c:pt idx="230">
                  <c:v>5.999999999062311E-7</c:v>
                </c:pt>
                <c:pt idx="231">
                  <c:v>5.999999999062311E-7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-4.0120984999999996</c:v>
                </c:pt>
                <c:pt idx="1">
                  <c:v>-4.0121012</c:v>
                </c:pt>
                <c:pt idx="2">
                  <c:v>-4.0121035000000003</c:v>
                </c:pt>
                <c:pt idx="3">
                  <c:v>-4.0121051000000003</c:v>
                </c:pt>
                <c:pt idx="4">
                  <c:v>-4.0121067999999998</c:v>
                </c:pt>
                <c:pt idx="5">
                  <c:v>-4.0121077999999999</c:v>
                </c:pt>
                <c:pt idx="6">
                  <c:v>-4.0121088</c:v>
                </c:pt>
                <c:pt idx="7">
                  <c:v>-4.0121093999999999</c:v>
                </c:pt>
                <c:pt idx="8">
                  <c:v>-4.0121101000000001</c:v>
                </c:pt>
                <c:pt idx="9">
                  <c:v>-4.012111</c:v>
                </c:pt>
                <c:pt idx="10">
                  <c:v>-4.0121121000000004</c:v>
                </c:pt>
                <c:pt idx="11">
                  <c:v>-4.0121129</c:v>
                </c:pt>
                <c:pt idx="12">
                  <c:v>-4.0121136000000002</c:v>
                </c:pt>
                <c:pt idx="13">
                  <c:v>-4.0121143000000004</c:v>
                </c:pt>
                <c:pt idx="14">
                  <c:v>-4.0121146999999997</c:v>
                </c:pt>
                <c:pt idx="15">
                  <c:v>-4.0121150999999999</c:v>
                </c:pt>
                <c:pt idx="16">
                  <c:v>-4.0121155999999996</c:v>
                </c:pt>
                <c:pt idx="17">
                  <c:v>-4.0121158000000001</c:v>
                </c:pt>
                <c:pt idx="18">
                  <c:v>-4.0121161000000001</c:v>
                </c:pt>
                <c:pt idx="19">
                  <c:v>-4.0121162999999997</c:v>
                </c:pt>
                <c:pt idx="20">
                  <c:v>-4.0121164</c:v>
                </c:pt>
                <c:pt idx="21">
                  <c:v>-4.0121165999999997</c:v>
                </c:pt>
                <c:pt idx="22">
                  <c:v>-4.0121165999999997</c:v>
                </c:pt>
                <c:pt idx="23">
                  <c:v>-4.0121167</c:v>
                </c:pt>
                <c:pt idx="24">
                  <c:v>-4.0121168000000003</c:v>
                </c:pt>
                <c:pt idx="25">
                  <c:v>-4.0121168000000003</c:v>
                </c:pt>
                <c:pt idx="26">
                  <c:v>-4.0121167</c:v>
                </c:pt>
                <c:pt idx="27">
                  <c:v>-4.0121167</c:v>
                </c:pt>
                <c:pt idx="28">
                  <c:v>-4.0121167</c:v>
                </c:pt>
                <c:pt idx="29">
                  <c:v>-4.0121167</c:v>
                </c:pt>
                <c:pt idx="30">
                  <c:v>-4.0121167</c:v>
                </c:pt>
                <c:pt idx="31">
                  <c:v>-4.0121167</c:v>
                </c:pt>
                <c:pt idx="32">
                  <c:v>-4.0121167</c:v>
                </c:pt>
                <c:pt idx="33">
                  <c:v>-4.0121165999999997</c:v>
                </c:pt>
                <c:pt idx="34">
                  <c:v>-4.0121165999999997</c:v>
                </c:pt>
                <c:pt idx="35">
                  <c:v>-4.0121165999999997</c:v>
                </c:pt>
                <c:pt idx="36">
                  <c:v>-4.0121167</c:v>
                </c:pt>
                <c:pt idx="37">
                  <c:v>-4.0121167</c:v>
                </c:pt>
                <c:pt idx="38">
                  <c:v>-4.0121167</c:v>
                </c:pt>
                <c:pt idx="39">
                  <c:v>-4.0121167</c:v>
                </c:pt>
                <c:pt idx="40">
                  <c:v>-4.0121168000000003</c:v>
                </c:pt>
                <c:pt idx="41">
                  <c:v>-4.0121168999999997</c:v>
                </c:pt>
                <c:pt idx="42">
                  <c:v>-4.0121168999999997</c:v>
                </c:pt>
                <c:pt idx="43">
                  <c:v>-4.0121169999999999</c:v>
                </c:pt>
                <c:pt idx="44">
                  <c:v>-4.0121171999999996</c:v>
                </c:pt>
                <c:pt idx="45">
                  <c:v>-4.0121172999999999</c:v>
                </c:pt>
                <c:pt idx="46">
                  <c:v>-4.0121174000000002</c:v>
                </c:pt>
                <c:pt idx="47">
                  <c:v>-4.0121175999999998</c:v>
                </c:pt>
                <c:pt idx="48">
                  <c:v>-4.0121178000000004</c:v>
                </c:pt>
                <c:pt idx="49">
                  <c:v>-4.0121178999999998</c:v>
                </c:pt>
                <c:pt idx="50">
                  <c:v>-4.0121181000000004</c:v>
                </c:pt>
                <c:pt idx="51">
                  <c:v>-4.0121184000000003</c:v>
                </c:pt>
                <c:pt idx="52">
                  <c:v>-4.0121186</c:v>
                </c:pt>
                <c:pt idx="53">
                  <c:v>-4.0121187999999997</c:v>
                </c:pt>
                <c:pt idx="54">
                  <c:v>-4.0121190000000002</c:v>
                </c:pt>
                <c:pt idx="55">
                  <c:v>-4.0121191999999999</c:v>
                </c:pt>
                <c:pt idx="56">
                  <c:v>-4.0121193999999996</c:v>
                </c:pt>
                <c:pt idx="57">
                  <c:v>-4.0121196000000001</c:v>
                </c:pt>
                <c:pt idx="58">
                  <c:v>-4.0121197999999998</c:v>
                </c:pt>
                <c:pt idx="59">
                  <c:v>-4.0121200000000004</c:v>
                </c:pt>
                <c:pt idx="60">
                  <c:v>-4.0121202</c:v>
                </c:pt>
                <c:pt idx="61">
                  <c:v>-4.0121203999999997</c:v>
                </c:pt>
                <c:pt idx="62">
                  <c:v>-4.0121206000000003</c:v>
                </c:pt>
                <c:pt idx="63">
                  <c:v>-4.0121207999999999</c:v>
                </c:pt>
                <c:pt idx="64">
                  <c:v>-4.0121209999999996</c:v>
                </c:pt>
                <c:pt idx="65">
                  <c:v>-4.0121212000000002</c:v>
                </c:pt>
                <c:pt idx="66">
                  <c:v>-4.0121212999999996</c:v>
                </c:pt>
                <c:pt idx="67">
                  <c:v>-4.0121215000000001</c:v>
                </c:pt>
                <c:pt idx="68">
                  <c:v>-4.0121216999999998</c:v>
                </c:pt>
                <c:pt idx="69">
                  <c:v>-4.0121218000000001</c:v>
                </c:pt>
                <c:pt idx="70">
                  <c:v>-4.0121219999999997</c:v>
                </c:pt>
                <c:pt idx="71">
                  <c:v>-4.0121221</c:v>
                </c:pt>
                <c:pt idx="72">
                  <c:v>-4.0121222000000003</c:v>
                </c:pt>
                <c:pt idx="73">
                  <c:v>-4.0121224</c:v>
                </c:pt>
                <c:pt idx="74">
                  <c:v>-4.0121225000000003</c:v>
                </c:pt>
                <c:pt idx="75">
                  <c:v>-4.0121225999999997</c:v>
                </c:pt>
                <c:pt idx="76">
                  <c:v>-4.0121226999999999</c:v>
                </c:pt>
                <c:pt idx="77">
                  <c:v>-4.0121226999999999</c:v>
                </c:pt>
                <c:pt idx="78">
                  <c:v>-4.0121228000000002</c:v>
                </c:pt>
                <c:pt idx="79">
                  <c:v>-4.0121228999999996</c:v>
                </c:pt>
                <c:pt idx="80">
                  <c:v>-4.0121229999999999</c:v>
                </c:pt>
                <c:pt idx="81">
                  <c:v>-4.0121229999999999</c:v>
                </c:pt>
                <c:pt idx="82">
                  <c:v>-4.0121231000000002</c:v>
                </c:pt>
                <c:pt idx="83">
                  <c:v>-4.0121231000000002</c:v>
                </c:pt>
                <c:pt idx="84">
                  <c:v>-4.0121231000000002</c:v>
                </c:pt>
                <c:pt idx="85">
                  <c:v>-4.0121231999999996</c:v>
                </c:pt>
                <c:pt idx="86">
                  <c:v>-4.0121231999999996</c:v>
                </c:pt>
                <c:pt idx="87">
                  <c:v>-4.0121231999999996</c:v>
                </c:pt>
                <c:pt idx="88">
                  <c:v>-4.0121231999999996</c:v>
                </c:pt>
                <c:pt idx="89">
                  <c:v>-4.0121231999999996</c:v>
                </c:pt>
                <c:pt idx="90">
                  <c:v>-4.0121231999999996</c:v>
                </c:pt>
                <c:pt idx="91">
                  <c:v>-4.0121231999999996</c:v>
                </c:pt>
                <c:pt idx="92">
                  <c:v>-4.0121231999999996</c:v>
                </c:pt>
                <c:pt idx="93">
                  <c:v>-4.0121231999999996</c:v>
                </c:pt>
                <c:pt idx="94">
                  <c:v>-4.0121231999999996</c:v>
                </c:pt>
                <c:pt idx="95">
                  <c:v>-4.0121231999999996</c:v>
                </c:pt>
                <c:pt idx="96">
                  <c:v>-4.0121231999999996</c:v>
                </c:pt>
                <c:pt idx="97">
                  <c:v>-4.0121231999999996</c:v>
                </c:pt>
                <c:pt idx="98">
                  <c:v>-4.0121231999999996</c:v>
                </c:pt>
                <c:pt idx="99">
                  <c:v>-4.0121231000000002</c:v>
                </c:pt>
                <c:pt idx="100">
                  <c:v>-4.0121231000000002</c:v>
                </c:pt>
                <c:pt idx="101">
                  <c:v>-4.0121231000000002</c:v>
                </c:pt>
                <c:pt idx="102">
                  <c:v>-4.0121231000000002</c:v>
                </c:pt>
                <c:pt idx="103">
                  <c:v>-4.0121231000000002</c:v>
                </c:pt>
                <c:pt idx="104">
                  <c:v>-4.0121229999999999</c:v>
                </c:pt>
                <c:pt idx="105">
                  <c:v>-4.0121229999999999</c:v>
                </c:pt>
                <c:pt idx="106">
                  <c:v>-4.0121229999999999</c:v>
                </c:pt>
                <c:pt idx="107">
                  <c:v>-4.0121229999999999</c:v>
                </c:pt>
                <c:pt idx="108">
                  <c:v>-4.0121229999999999</c:v>
                </c:pt>
                <c:pt idx="109">
                  <c:v>-4.0121228999999996</c:v>
                </c:pt>
                <c:pt idx="110">
                  <c:v>-4.0121228999999996</c:v>
                </c:pt>
                <c:pt idx="111">
                  <c:v>-4.0121228999999996</c:v>
                </c:pt>
                <c:pt idx="112">
                  <c:v>-4.0121228000000002</c:v>
                </c:pt>
                <c:pt idx="113">
                  <c:v>-4.0121228000000002</c:v>
                </c:pt>
                <c:pt idx="114">
                  <c:v>-4.0121226999999999</c:v>
                </c:pt>
                <c:pt idx="115">
                  <c:v>-4.0121226999999999</c:v>
                </c:pt>
                <c:pt idx="116">
                  <c:v>-4.0121226999999999</c:v>
                </c:pt>
                <c:pt idx="117">
                  <c:v>-4.0121226999999999</c:v>
                </c:pt>
                <c:pt idx="118">
                  <c:v>-4.0121226999999999</c:v>
                </c:pt>
                <c:pt idx="119">
                  <c:v>-4.0121225999999997</c:v>
                </c:pt>
                <c:pt idx="120">
                  <c:v>-4.0121225999999997</c:v>
                </c:pt>
                <c:pt idx="121">
                  <c:v>-4.0121225999999997</c:v>
                </c:pt>
                <c:pt idx="122">
                  <c:v>-4.0121225999999997</c:v>
                </c:pt>
                <c:pt idx="123">
                  <c:v>-4.0121225999999997</c:v>
                </c:pt>
                <c:pt idx="124">
                  <c:v>-4.0121225999999997</c:v>
                </c:pt>
                <c:pt idx="125">
                  <c:v>-4.0121225999999997</c:v>
                </c:pt>
                <c:pt idx="126">
                  <c:v>-4.0121225999999997</c:v>
                </c:pt>
                <c:pt idx="127">
                  <c:v>-4.0121225999999997</c:v>
                </c:pt>
                <c:pt idx="128">
                  <c:v>-4.0121225999999997</c:v>
                </c:pt>
                <c:pt idx="129">
                  <c:v>-4.0121225999999997</c:v>
                </c:pt>
                <c:pt idx="130">
                  <c:v>-4.0121225999999997</c:v>
                </c:pt>
                <c:pt idx="131">
                  <c:v>-4.0121225999999997</c:v>
                </c:pt>
                <c:pt idx="132">
                  <c:v>-4.0121225000000003</c:v>
                </c:pt>
                <c:pt idx="133">
                  <c:v>-4.0121225000000003</c:v>
                </c:pt>
                <c:pt idx="134">
                  <c:v>-4.0121225000000003</c:v>
                </c:pt>
                <c:pt idx="135">
                  <c:v>-4.0121225000000003</c:v>
                </c:pt>
                <c:pt idx="136">
                  <c:v>-4.0121225000000003</c:v>
                </c:pt>
                <c:pt idx="137">
                  <c:v>-4.0121225000000003</c:v>
                </c:pt>
                <c:pt idx="138">
                  <c:v>-4.0121225000000003</c:v>
                </c:pt>
                <c:pt idx="139">
                  <c:v>-4.0121225000000003</c:v>
                </c:pt>
                <c:pt idx="140">
                  <c:v>-4.0121225000000003</c:v>
                </c:pt>
                <c:pt idx="141">
                  <c:v>-4.0121225000000003</c:v>
                </c:pt>
                <c:pt idx="142">
                  <c:v>-4.0121225000000003</c:v>
                </c:pt>
                <c:pt idx="143">
                  <c:v>-4.0121225000000003</c:v>
                </c:pt>
                <c:pt idx="144">
                  <c:v>-4.0121225000000003</c:v>
                </c:pt>
                <c:pt idx="145">
                  <c:v>-4.0121225000000003</c:v>
                </c:pt>
                <c:pt idx="146">
                  <c:v>-4.0121225000000003</c:v>
                </c:pt>
                <c:pt idx="147">
                  <c:v>-4.0121225000000003</c:v>
                </c:pt>
                <c:pt idx="148">
                  <c:v>-4.0121225000000003</c:v>
                </c:pt>
                <c:pt idx="149">
                  <c:v>-4.0121225000000003</c:v>
                </c:pt>
                <c:pt idx="150">
                  <c:v>-4.0121225000000003</c:v>
                </c:pt>
                <c:pt idx="151">
                  <c:v>-4.0121225000000003</c:v>
                </c:pt>
                <c:pt idx="152">
                  <c:v>-4.0121225000000003</c:v>
                </c:pt>
                <c:pt idx="153">
                  <c:v>-4.0121225000000003</c:v>
                </c:pt>
                <c:pt idx="154">
                  <c:v>-4.0121225000000003</c:v>
                </c:pt>
                <c:pt idx="155">
                  <c:v>-4.0121225000000003</c:v>
                </c:pt>
                <c:pt idx="156">
                  <c:v>-4.0121225000000003</c:v>
                </c:pt>
                <c:pt idx="157">
                  <c:v>-4.0121225000000003</c:v>
                </c:pt>
                <c:pt idx="158">
                  <c:v>-4.0121224</c:v>
                </c:pt>
                <c:pt idx="159">
                  <c:v>-4.0121224</c:v>
                </c:pt>
                <c:pt idx="160">
                  <c:v>-4.0121224</c:v>
                </c:pt>
                <c:pt idx="161">
                  <c:v>-4.0121224</c:v>
                </c:pt>
                <c:pt idx="162">
                  <c:v>-4.0121224</c:v>
                </c:pt>
                <c:pt idx="163">
                  <c:v>-4.0121224</c:v>
                </c:pt>
                <c:pt idx="164">
                  <c:v>-4.0121224</c:v>
                </c:pt>
                <c:pt idx="165">
                  <c:v>-4.0121224</c:v>
                </c:pt>
                <c:pt idx="166">
                  <c:v>-4.0121224</c:v>
                </c:pt>
                <c:pt idx="167">
                  <c:v>-4.0121224</c:v>
                </c:pt>
                <c:pt idx="168">
                  <c:v>-4.0121224</c:v>
                </c:pt>
                <c:pt idx="169">
                  <c:v>-4.0121224</c:v>
                </c:pt>
                <c:pt idx="170">
                  <c:v>-4.0121224</c:v>
                </c:pt>
                <c:pt idx="171">
                  <c:v>-4.0121224</c:v>
                </c:pt>
                <c:pt idx="172">
                  <c:v>-4.0121224</c:v>
                </c:pt>
                <c:pt idx="173">
                  <c:v>-4.0121224</c:v>
                </c:pt>
                <c:pt idx="174">
                  <c:v>-4.0121224</c:v>
                </c:pt>
                <c:pt idx="175">
                  <c:v>-4.0121224</c:v>
                </c:pt>
                <c:pt idx="176">
                  <c:v>-4.0121224</c:v>
                </c:pt>
                <c:pt idx="177">
                  <c:v>-4.0121224</c:v>
                </c:pt>
                <c:pt idx="178">
                  <c:v>-4.0121224</c:v>
                </c:pt>
                <c:pt idx="179">
                  <c:v>-4.0121224</c:v>
                </c:pt>
                <c:pt idx="180">
                  <c:v>-4.0121224</c:v>
                </c:pt>
                <c:pt idx="181">
                  <c:v>-4.0121224</c:v>
                </c:pt>
                <c:pt idx="182">
                  <c:v>-4.0121224</c:v>
                </c:pt>
                <c:pt idx="183">
                  <c:v>-4.0121224</c:v>
                </c:pt>
                <c:pt idx="184">
                  <c:v>-4.0121224</c:v>
                </c:pt>
                <c:pt idx="185">
                  <c:v>-4.0121224</c:v>
                </c:pt>
                <c:pt idx="186">
                  <c:v>-4.0121224</c:v>
                </c:pt>
                <c:pt idx="187">
                  <c:v>-4.0121224</c:v>
                </c:pt>
                <c:pt idx="188">
                  <c:v>-4.0121224</c:v>
                </c:pt>
                <c:pt idx="189">
                  <c:v>-4.0121224</c:v>
                </c:pt>
                <c:pt idx="190">
                  <c:v>-4.0121225000000003</c:v>
                </c:pt>
                <c:pt idx="191">
                  <c:v>-4.0121225000000003</c:v>
                </c:pt>
                <c:pt idx="192">
                  <c:v>-4.0121225000000003</c:v>
                </c:pt>
                <c:pt idx="193">
                  <c:v>-4.0121225000000003</c:v>
                </c:pt>
                <c:pt idx="194">
                  <c:v>-4.0121225000000003</c:v>
                </c:pt>
                <c:pt idx="195">
                  <c:v>-4.0121225000000003</c:v>
                </c:pt>
                <c:pt idx="196">
                  <c:v>-4.0121225000000003</c:v>
                </c:pt>
                <c:pt idx="197">
                  <c:v>-4.0121225000000003</c:v>
                </c:pt>
                <c:pt idx="198">
                  <c:v>-4.0121225000000003</c:v>
                </c:pt>
                <c:pt idx="199">
                  <c:v>-4.0121225000000003</c:v>
                </c:pt>
                <c:pt idx="200">
                  <c:v>-4.0121225000000003</c:v>
                </c:pt>
                <c:pt idx="201">
                  <c:v>-4.0121225000000003</c:v>
                </c:pt>
                <c:pt idx="202">
                  <c:v>-4.0121225000000003</c:v>
                </c:pt>
                <c:pt idx="203">
                  <c:v>-4.0121225000000003</c:v>
                </c:pt>
                <c:pt idx="204">
                  <c:v>-4.0121225000000003</c:v>
                </c:pt>
                <c:pt idx="205">
                  <c:v>-4.0121225000000003</c:v>
                </c:pt>
                <c:pt idx="206">
                  <c:v>-4.0121225000000003</c:v>
                </c:pt>
                <c:pt idx="207">
                  <c:v>-4.0121225999999997</c:v>
                </c:pt>
                <c:pt idx="208">
                  <c:v>-4.0121225999999997</c:v>
                </c:pt>
                <c:pt idx="209">
                  <c:v>-4.0121225999999997</c:v>
                </c:pt>
                <c:pt idx="210">
                  <c:v>-4.0121225999999997</c:v>
                </c:pt>
                <c:pt idx="211">
                  <c:v>-4.0121225999999997</c:v>
                </c:pt>
                <c:pt idx="212">
                  <c:v>-4.0121225999999997</c:v>
                </c:pt>
                <c:pt idx="213">
                  <c:v>-4.0121225999999997</c:v>
                </c:pt>
                <c:pt idx="214">
                  <c:v>-4.0121225999999997</c:v>
                </c:pt>
                <c:pt idx="215">
                  <c:v>-4.0121225999999997</c:v>
                </c:pt>
                <c:pt idx="216">
                  <c:v>-4.0121225999999997</c:v>
                </c:pt>
                <c:pt idx="217">
                  <c:v>-4.0121225999999997</c:v>
                </c:pt>
                <c:pt idx="218">
                  <c:v>-4.0121225999999997</c:v>
                </c:pt>
                <c:pt idx="219">
                  <c:v>-4.0121225999999997</c:v>
                </c:pt>
                <c:pt idx="220">
                  <c:v>-4.0121225999999997</c:v>
                </c:pt>
                <c:pt idx="221">
                  <c:v>-4.0121225999999997</c:v>
                </c:pt>
                <c:pt idx="222">
                  <c:v>-4.0121225999999997</c:v>
                </c:pt>
                <c:pt idx="223">
                  <c:v>-4.0121225999999997</c:v>
                </c:pt>
                <c:pt idx="224">
                  <c:v>-4.0121225999999997</c:v>
                </c:pt>
                <c:pt idx="225">
                  <c:v>-4.0121225999999997</c:v>
                </c:pt>
                <c:pt idx="226">
                  <c:v>-4.0121225999999997</c:v>
                </c:pt>
                <c:pt idx="227">
                  <c:v>-4.0121225999999997</c:v>
                </c:pt>
                <c:pt idx="228">
                  <c:v>-4.0121226999999999</c:v>
                </c:pt>
                <c:pt idx="229">
                  <c:v>-4.0121226999999999</c:v>
                </c:pt>
                <c:pt idx="230">
                  <c:v>-4.0121225999999997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2.030000000008414E-5</c:v>
                </c:pt>
                <c:pt idx="1">
                  <c:v>1.7599999999617921E-5</c:v>
                </c:pt>
                <c:pt idx="2">
                  <c:v>1.529999999938525E-5</c:v>
                </c:pt>
                <c:pt idx="3">
                  <c:v>1.3699999999339241E-5</c:v>
                </c:pt>
                <c:pt idx="4">
                  <c:v>1.1999999999900979E-5</c:v>
                </c:pt>
                <c:pt idx="5">
                  <c:v>1.0999999999761201E-5</c:v>
                </c:pt>
                <c:pt idx="6">
                  <c:v>9.9999999996214228E-6</c:v>
                </c:pt>
                <c:pt idx="7">
                  <c:v>9.3999999997151917E-6</c:v>
                </c:pt>
                <c:pt idx="8">
                  <c:v>8.6999999995285293E-6</c:v>
                </c:pt>
                <c:pt idx="9">
                  <c:v>7.7999999996691827E-6</c:v>
                </c:pt>
                <c:pt idx="10">
                  <c:v>6.6999999992489734E-6</c:v>
                </c:pt>
                <c:pt idx="11">
                  <c:v>5.8999999996700581E-6</c:v>
                </c:pt>
                <c:pt idx="12">
                  <c:v>5.1999999994833956E-6</c:v>
                </c:pt>
                <c:pt idx="13">
                  <c:v>4.4999999992967332E-6</c:v>
                </c:pt>
                <c:pt idx="14">
                  <c:v>4.0999999999513648E-6</c:v>
                </c:pt>
                <c:pt idx="15">
                  <c:v>3.6999999997178179E-6</c:v>
                </c:pt>
                <c:pt idx="16">
                  <c:v>3.2000000000920181E-6</c:v>
                </c:pt>
                <c:pt idx="17">
                  <c:v>2.9999999995311555E-6</c:v>
                </c:pt>
                <c:pt idx="18">
                  <c:v>2.6999999995780399E-6</c:v>
                </c:pt>
                <c:pt idx="19">
                  <c:v>2.4999999999053557E-6</c:v>
                </c:pt>
                <c:pt idx="20">
                  <c:v>2.3999999996249244E-6</c:v>
                </c:pt>
                <c:pt idx="21">
                  <c:v>2.1999999999522402E-6</c:v>
                </c:pt>
                <c:pt idx="22">
                  <c:v>2.1999999999522402E-6</c:v>
                </c:pt>
                <c:pt idx="23">
                  <c:v>2.0999999996718088E-6</c:v>
                </c:pt>
                <c:pt idx="24">
                  <c:v>1.9999999993913775E-6</c:v>
                </c:pt>
                <c:pt idx="25">
                  <c:v>1.9999999993913775E-6</c:v>
                </c:pt>
                <c:pt idx="26">
                  <c:v>2.0999999996718088E-6</c:v>
                </c:pt>
                <c:pt idx="27">
                  <c:v>2.0999999996718088E-6</c:v>
                </c:pt>
                <c:pt idx="28">
                  <c:v>2.0999999996718088E-6</c:v>
                </c:pt>
                <c:pt idx="29">
                  <c:v>2.0999999996718088E-6</c:v>
                </c:pt>
                <c:pt idx="30">
                  <c:v>2.0999999996718088E-6</c:v>
                </c:pt>
                <c:pt idx="31">
                  <c:v>2.0999999996718088E-6</c:v>
                </c:pt>
                <c:pt idx="32">
                  <c:v>2.0999999996718088E-6</c:v>
                </c:pt>
                <c:pt idx="33">
                  <c:v>2.1999999999522402E-6</c:v>
                </c:pt>
                <c:pt idx="34">
                  <c:v>2.1999999999522402E-6</c:v>
                </c:pt>
                <c:pt idx="35">
                  <c:v>2.1999999999522402E-6</c:v>
                </c:pt>
                <c:pt idx="36">
                  <c:v>2.0999999996718088E-6</c:v>
                </c:pt>
                <c:pt idx="37">
                  <c:v>2.0999999996718088E-6</c:v>
                </c:pt>
                <c:pt idx="38">
                  <c:v>2.0999999996718088E-6</c:v>
                </c:pt>
                <c:pt idx="39">
                  <c:v>2.0999999996718088E-6</c:v>
                </c:pt>
                <c:pt idx="40">
                  <c:v>1.9999999993913775E-6</c:v>
                </c:pt>
                <c:pt idx="41">
                  <c:v>1.8999999999991246E-6</c:v>
                </c:pt>
                <c:pt idx="42">
                  <c:v>1.8999999999991246E-6</c:v>
                </c:pt>
                <c:pt idx="43">
                  <c:v>1.7999999997186933E-6</c:v>
                </c:pt>
                <c:pt idx="44">
                  <c:v>1.6000000000460091E-6</c:v>
                </c:pt>
                <c:pt idx="45">
                  <c:v>1.4999999997655777E-6</c:v>
                </c:pt>
                <c:pt idx="46">
                  <c:v>1.3999999994851464E-6</c:v>
                </c:pt>
                <c:pt idx="47">
                  <c:v>1.1999999998124622E-6</c:v>
                </c:pt>
                <c:pt idx="48">
                  <c:v>9.9999999925159955E-7</c:v>
                </c:pt>
                <c:pt idx="49">
                  <c:v>8.9999999985934664E-7</c:v>
                </c:pt>
                <c:pt idx="50">
                  <c:v>6.99999999298484E-7</c:v>
                </c:pt>
                <c:pt idx="51">
                  <c:v>3.9999999934536845E-7</c:v>
                </c:pt>
                <c:pt idx="52">
                  <c:v>1.9999999967268423E-7</c:v>
                </c:pt>
                <c:pt idx="53">
                  <c:v>0</c:v>
                </c:pt>
                <c:pt idx="54">
                  <c:v>-2.0000000056086265E-7</c:v>
                </c:pt>
                <c:pt idx="55">
                  <c:v>-4.0000000023354687E-7</c:v>
                </c:pt>
                <c:pt idx="56">
                  <c:v>-5.999999999062311E-7</c:v>
                </c:pt>
                <c:pt idx="57">
                  <c:v>-8.0000000046709374E-7</c:v>
                </c:pt>
                <c:pt idx="58">
                  <c:v>-1.000000000139778E-6</c:v>
                </c:pt>
                <c:pt idx="59">
                  <c:v>-1.2000000007006406E-6</c:v>
                </c:pt>
                <c:pt idx="60">
                  <c:v>-1.4000000003733248E-6</c:v>
                </c:pt>
                <c:pt idx="61">
                  <c:v>-1.6000000000460091E-6</c:v>
                </c:pt>
                <c:pt idx="62">
                  <c:v>-1.8000000006068717E-6</c:v>
                </c:pt>
                <c:pt idx="63">
                  <c:v>-2.0000000002795559E-6</c:v>
                </c:pt>
                <c:pt idx="64">
                  <c:v>-2.1999999999522402E-6</c:v>
                </c:pt>
                <c:pt idx="65">
                  <c:v>-2.4000000005131028E-6</c:v>
                </c:pt>
                <c:pt idx="66">
                  <c:v>-2.4999999999053557E-6</c:v>
                </c:pt>
                <c:pt idx="67">
                  <c:v>-2.7000000004662184E-6</c:v>
                </c:pt>
                <c:pt idx="68">
                  <c:v>-2.9000000001389026E-6</c:v>
                </c:pt>
                <c:pt idx="69">
                  <c:v>-3.0000000004193339E-6</c:v>
                </c:pt>
                <c:pt idx="70">
                  <c:v>-3.2000000000920181E-6</c:v>
                </c:pt>
                <c:pt idx="71">
                  <c:v>-3.3000000003724494E-6</c:v>
                </c:pt>
                <c:pt idx="72">
                  <c:v>-3.4000000006528808E-6</c:v>
                </c:pt>
                <c:pt idx="73">
                  <c:v>-3.600000000325565E-6</c:v>
                </c:pt>
                <c:pt idx="74">
                  <c:v>-3.7000000006059963E-6</c:v>
                </c:pt>
                <c:pt idx="75">
                  <c:v>-3.7999999999982492E-6</c:v>
                </c:pt>
                <c:pt idx="76">
                  <c:v>-3.9000000002786805E-6</c:v>
                </c:pt>
                <c:pt idx="77">
                  <c:v>-3.9000000002786805E-6</c:v>
                </c:pt>
                <c:pt idx="78">
                  <c:v>-4.0000000005591119E-6</c:v>
                </c:pt>
                <c:pt idx="79">
                  <c:v>-4.0999999999513648E-6</c:v>
                </c:pt>
                <c:pt idx="80">
                  <c:v>-4.2000000002317961E-6</c:v>
                </c:pt>
                <c:pt idx="81">
                  <c:v>-4.2000000002317961E-6</c:v>
                </c:pt>
                <c:pt idx="82">
                  <c:v>-4.3000000005122274E-6</c:v>
                </c:pt>
                <c:pt idx="83">
                  <c:v>-4.3000000005122274E-6</c:v>
                </c:pt>
                <c:pt idx="84">
                  <c:v>-4.3000000005122274E-6</c:v>
                </c:pt>
                <c:pt idx="85">
                  <c:v>-4.3999999999044803E-6</c:v>
                </c:pt>
                <c:pt idx="86">
                  <c:v>-4.3999999999044803E-6</c:v>
                </c:pt>
                <c:pt idx="87">
                  <c:v>-4.3999999999044803E-6</c:v>
                </c:pt>
                <c:pt idx="88">
                  <c:v>-4.3999999999044803E-6</c:v>
                </c:pt>
                <c:pt idx="89">
                  <c:v>-4.3999999999044803E-6</c:v>
                </c:pt>
                <c:pt idx="90">
                  <c:v>-4.3999999999044803E-6</c:v>
                </c:pt>
                <c:pt idx="91">
                  <c:v>-4.3999999999044803E-6</c:v>
                </c:pt>
                <c:pt idx="92">
                  <c:v>-4.3999999999044803E-6</c:v>
                </c:pt>
                <c:pt idx="93">
                  <c:v>-4.3999999999044803E-6</c:v>
                </c:pt>
                <c:pt idx="94">
                  <c:v>-4.3999999999044803E-6</c:v>
                </c:pt>
                <c:pt idx="95">
                  <c:v>-4.3999999999044803E-6</c:v>
                </c:pt>
                <c:pt idx="96">
                  <c:v>-4.3999999999044803E-6</c:v>
                </c:pt>
                <c:pt idx="97">
                  <c:v>-4.3999999999044803E-6</c:v>
                </c:pt>
                <c:pt idx="98">
                  <c:v>-4.3999999999044803E-6</c:v>
                </c:pt>
                <c:pt idx="99">
                  <c:v>-4.3000000005122274E-6</c:v>
                </c:pt>
                <c:pt idx="100">
                  <c:v>-4.3000000005122274E-6</c:v>
                </c:pt>
                <c:pt idx="101">
                  <c:v>-4.3000000005122274E-6</c:v>
                </c:pt>
                <c:pt idx="102">
                  <c:v>-4.3000000005122274E-6</c:v>
                </c:pt>
                <c:pt idx="103">
                  <c:v>-4.3000000005122274E-6</c:v>
                </c:pt>
                <c:pt idx="104">
                  <c:v>-4.2000000002317961E-6</c:v>
                </c:pt>
                <c:pt idx="105">
                  <c:v>-4.2000000002317961E-6</c:v>
                </c:pt>
                <c:pt idx="106">
                  <c:v>-4.2000000002317961E-6</c:v>
                </c:pt>
                <c:pt idx="107">
                  <c:v>-4.2000000002317961E-6</c:v>
                </c:pt>
                <c:pt idx="108">
                  <c:v>-4.2000000002317961E-6</c:v>
                </c:pt>
                <c:pt idx="109">
                  <c:v>-4.0999999999513648E-6</c:v>
                </c:pt>
                <c:pt idx="110">
                  <c:v>-4.0999999999513648E-6</c:v>
                </c:pt>
                <c:pt idx="111">
                  <c:v>-4.0999999999513648E-6</c:v>
                </c:pt>
                <c:pt idx="112">
                  <c:v>-4.0000000005591119E-6</c:v>
                </c:pt>
                <c:pt idx="113">
                  <c:v>-4.0000000005591119E-6</c:v>
                </c:pt>
                <c:pt idx="114">
                  <c:v>-3.9000000002786805E-6</c:v>
                </c:pt>
                <c:pt idx="115">
                  <c:v>-3.9000000002786805E-6</c:v>
                </c:pt>
                <c:pt idx="116">
                  <c:v>-3.9000000002786805E-6</c:v>
                </c:pt>
                <c:pt idx="117">
                  <c:v>-3.9000000002786805E-6</c:v>
                </c:pt>
                <c:pt idx="118">
                  <c:v>-3.9000000002786805E-6</c:v>
                </c:pt>
                <c:pt idx="119">
                  <c:v>-3.7999999999982492E-6</c:v>
                </c:pt>
                <c:pt idx="120">
                  <c:v>-3.7999999999982492E-6</c:v>
                </c:pt>
                <c:pt idx="121">
                  <c:v>-3.7999999999982492E-6</c:v>
                </c:pt>
                <c:pt idx="122">
                  <c:v>-3.7999999999982492E-6</c:v>
                </c:pt>
                <c:pt idx="123">
                  <c:v>-3.7999999999982492E-6</c:v>
                </c:pt>
                <c:pt idx="124">
                  <c:v>-3.7999999999982492E-6</c:v>
                </c:pt>
                <c:pt idx="125">
                  <c:v>-3.7999999999982492E-6</c:v>
                </c:pt>
                <c:pt idx="126">
                  <c:v>-3.7999999999982492E-6</c:v>
                </c:pt>
                <c:pt idx="127">
                  <c:v>-3.7999999999982492E-6</c:v>
                </c:pt>
                <c:pt idx="128">
                  <c:v>-3.7999999999982492E-6</c:v>
                </c:pt>
                <c:pt idx="129">
                  <c:v>-3.7999999999982492E-6</c:v>
                </c:pt>
                <c:pt idx="130">
                  <c:v>-3.7999999999982492E-6</c:v>
                </c:pt>
                <c:pt idx="131">
                  <c:v>-3.7999999999982492E-6</c:v>
                </c:pt>
                <c:pt idx="132">
                  <c:v>-3.7000000006059963E-6</c:v>
                </c:pt>
                <c:pt idx="133">
                  <c:v>-3.7000000006059963E-6</c:v>
                </c:pt>
                <c:pt idx="134">
                  <c:v>-3.7000000006059963E-6</c:v>
                </c:pt>
                <c:pt idx="135">
                  <c:v>-3.7000000006059963E-6</c:v>
                </c:pt>
                <c:pt idx="136">
                  <c:v>-3.7000000006059963E-6</c:v>
                </c:pt>
                <c:pt idx="137">
                  <c:v>-3.7000000006059963E-6</c:v>
                </c:pt>
                <c:pt idx="138">
                  <c:v>-3.7000000006059963E-6</c:v>
                </c:pt>
                <c:pt idx="139">
                  <c:v>-3.7000000006059963E-6</c:v>
                </c:pt>
                <c:pt idx="140">
                  <c:v>-3.7000000006059963E-6</c:v>
                </c:pt>
                <c:pt idx="141">
                  <c:v>-3.7000000006059963E-6</c:v>
                </c:pt>
                <c:pt idx="142">
                  <c:v>-3.7000000006059963E-6</c:v>
                </c:pt>
                <c:pt idx="143">
                  <c:v>-3.7000000006059963E-6</c:v>
                </c:pt>
                <c:pt idx="144">
                  <c:v>-3.7000000006059963E-6</c:v>
                </c:pt>
                <c:pt idx="145">
                  <c:v>-3.7000000006059963E-6</c:v>
                </c:pt>
                <c:pt idx="146">
                  <c:v>-3.7000000006059963E-6</c:v>
                </c:pt>
                <c:pt idx="147">
                  <c:v>-3.7000000006059963E-6</c:v>
                </c:pt>
                <c:pt idx="148">
                  <c:v>-3.7000000006059963E-6</c:v>
                </c:pt>
                <c:pt idx="149">
                  <c:v>-3.7000000006059963E-6</c:v>
                </c:pt>
                <c:pt idx="150">
                  <c:v>-3.7000000006059963E-6</c:v>
                </c:pt>
                <c:pt idx="151">
                  <c:v>-3.7000000006059963E-6</c:v>
                </c:pt>
                <c:pt idx="152">
                  <c:v>-3.7000000006059963E-6</c:v>
                </c:pt>
                <c:pt idx="153">
                  <c:v>-3.7000000006059963E-6</c:v>
                </c:pt>
                <c:pt idx="154">
                  <c:v>-3.7000000006059963E-6</c:v>
                </c:pt>
                <c:pt idx="155">
                  <c:v>-3.7000000006059963E-6</c:v>
                </c:pt>
                <c:pt idx="156">
                  <c:v>-3.7000000006059963E-6</c:v>
                </c:pt>
                <c:pt idx="157">
                  <c:v>-3.7000000006059963E-6</c:v>
                </c:pt>
                <c:pt idx="158">
                  <c:v>-3.600000000325565E-6</c:v>
                </c:pt>
                <c:pt idx="159">
                  <c:v>-3.600000000325565E-6</c:v>
                </c:pt>
                <c:pt idx="160">
                  <c:v>-3.600000000325565E-6</c:v>
                </c:pt>
                <c:pt idx="161">
                  <c:v>-3.600000000325565E-6</c:v>
                </c:pt>
                <c:pt idx="162">
                  <c:v>-3.600000000325565E-6</c:v>
                </c:pt>
                <c:pt idx="163">
                  <c:v>-3.600000000325565E-6</c:v>
                </c:pt>
                <c:pt idx="164">
                  <c:v>-3.600000000325565E-6</c:v>
                </c:pt>
                <c:pt idx="165">
                  <c:v>-3.600000000325565E-6</c:v>
                </c:pt>
                <c:pt idx="166">
                  <c:v>-3.600000000325565E-6</c:v>
                </c:pt>
                <c:pt idx="167">
                  <c:v>-3.600000000325565E-6</c:v>
                </c:pt>
                <c:pt idx="168">
                  <c:v>-3.600000000325565E-6</c:v>
                </c:pt>
                <c:pt idx="169">
                  <c:v>-3.600000000325565E-6</c:v>
                </c:pt>
                <c:pt idx="170">
                  <c:v>-3.600000000325565E-6</c:v>
                </c:pt>
                <c:pt idx="171">
                  <c:v>-3.600000000325565E-6</c:v>
                </c:pt>
                <c:pt idx="172">
                  <c:v>-3.600000000325565E-6</c:v>
                </c:pt>
                <c:pt idx="173">
                  <c:v>-3.600000000325565E-6</c:v>
                </c:pt>
                <c:pt idx="174">
                  <c:v>-3.600000000325565E-6</c:v>
                </c:pt>
                <c:pt idx="175">
                  <c:v>-3.600000000325565E-6</c:v>
                </c:pt>
                <c:pt idx="176">
                  <c:v>-3.600000000325565E-6</c:v>
                </c:pt>
                <c:pt idx="177">
                  <c:v>-3.600000000325565E-6</c:v>
                </c:pt>
                <c:pt idx="178">
                  <c:v>-3.600000000325565E-6</c:v>
                </c:pt>
                <c:pt idx="179">
                  <c:v>-3.600000000325565E-6</c:v>
                </c:pt>
                <c:pt idx="180">
                  <c:v>-3.600000000325565E-6</c:v>
                </c:pt>
                <c:pt idx="181">
                  <c:v>-3.600000000325565E-6</c:v>
                </c:pt>
                <c:pt idx="182">
                  <c:v>-3.600000000325565E-6</c:v>
                </c:pt>
                <c:pt idx="183">
                  <c:v>-3.600000000325565E-6</c:v>
                </c:pt>
                <c:pt idx="184">
                  <c:v>-3.600000000325565E-6</c:v>
                </c:pt>
                <c:pt idx="185">
                  <c:v>-3.600000000325565E-6</c:v>
                </c:pt>
                <c:pt idx="186">
                  <c:v>-3.600000000325565E-6</c:v>
                </c:pt>
                <c:pt idx="187">
                  <c:v>-3.600000000325565E-6</c:v>
                </c:pt>
                <c:pt idx="188">
                  <c:v>-3.600000000325565E-6</c:v>
                </c:pt>
                <c:pt idx="189">
                  <c:v>-3.600000000325565E-6</c:v>
                </c:pt>
                <c:pt idx="190">
                  <c:v>-3.7000000006059963E-6</c:v>
                </c:pt>
                <c:pt idx="191">
                  <c:v>-3.7000000006059963E-6</c:v>
                </c:pt>
                <c:pt idx="192">
                  <c:v>-3.7000000006059963E-6</c:v>
                </c:pt>
                <c:pt idx="193">
                  <c:v>-3.7000000006059963E-6</c:v>
                </c:pt>
                <c:pt idx="194">
                  <c:v>-3.7000000006059963E-6</c:v>
                </c:pt>
                <c:pt idx="195">
                  <c:v>-3.7000000006059963E-6</c:v>
                </c:pt>
                <c:pt idx="196">
                  <c:v>-3.7000000006059963E-6</c:v>
                </c:pt>
                <c:pt idx="197">
                  <c:v>-3.7000000006059963E-6</c:v>
                </c:pt>
                <c:pt idx="198">
                  <c:v>-3.7000000006059963E-6</c:v>
                </c:pt>
                <c:pt idx="199">
                  <c:v>-3.7000000006059963E-6</c:v>
                </c:pt>
                <c:pt idx="200">
                  <c:v>-3.7000000006059963E-6</c:v>
                </c:pt>
                <c:pt idx="201">
                  <c:v>-3.7000000006059963E-6</c:v>
                </c:pt>
                <c:pt idx="202">
                  <c:v>-3.7000000006059963E-6</c:v>
                </c:pt>
                <c:pt idx="203">
                  <c:v>-3.7000000006059963E-6</c:v>
                </c:pt>
                <c:pt idx="204">
                  <c:v>-3.7000000006059963E-6</c:v>
                </c:pt>
                <c:pt idx="205">
                  <c:v>-3.7000000006059963E-6</c:v>
                </c:pt>
                <c:pt idx="206">
                  <c:v>-3.7000000006059963E-6</c:v>
                </c:pt>
                <c:pt idx="207">
                  <c:v>-3.7999999999982492E-6</c:v>
                </c:pt>
                <c:pt idx="208">
                  <c:v>-3.7999999999982492E-6</c:v>
                </c:pt>
                <c:pt idx="209">
                  <c:v>-3.7999999999982492E-6</c:v>
                </c:pt>
                <c:pt idx="210">
                  <c:v>-3.7999999999982492E-6</c:v>
                </c:pt>
                <c:pt idx="211">
                  <c:v>-3.7999999999982492E-6</c:v>
                </c:pt>
                <c:pt idx="212">
                  <c:v>-3.7999999999982492E-6</c:v>
                </c:pt>
                <c:pt idx="213">
                  <c:v>-3.7999999999982492E-6</c:v>
                </c:pt>
                <c:pt idx="214">
                  <c:v>-3.7999999999982492E-6</c:v>
                </c:pt>
                <c:pt idx="215">
                  <c:v>-3.7999999999982492E-6</c:v>
                </c:pt>
                <c:pt idx="216">
                  <c:v>-3.7999999999982492E-6</c:v>
                </c:pt>
                <c:pt idx="217">
                  <c:v>-3.7999999999982492E-6</c:v>
                </c:pt>
                <c:pt idx="218">
                  <c:v>-3.7999999999982492E-6</c:v>
                </c:pt>
                <c:pt idx="219">
                  <c:v>-3.7999999999982492E-6</c:v>
                </c:pt>
                <c:pt idx="220">
                  <c:v>-3.7999999999982492E-6</c:v>
                </c:pt>
                <c:pt idx="221">
                  <c:v>-3.7999999999982492E-6</c:v>
                </c:pt>
                <c:pt idx="222">
                  <c:v>-3.7999999999982492E-6</c:v>
                </c:pt>
                <c:pt idx="223">
                  <c:v>-3.7999999999982492E-6</c:v>
                </c:pt>
                <c:pt idx="224">
                  <c:v>-3.7999999999982492E-6</c:v>
                </c:pt>
                <c:pt idx="225">
                  <c:v>-3.7999999999982492E-6</c:v>
                </c:pt>
                <c:pt idx="226">
                  <c:v>-3.7999999999982492E-6</c:v>
                </c:pt>
                <c:pt idx="227">
                  <c:v>-3.7999999999982492E-6</c:v>
                </c:pt>
                <c:pt idx="228">
                  <c:v>-3.9000000002786805E-6</c:v>
                </c:pt>
                <c:pt idx="229">
                  <c:v>-3.9000000002786805E-6</c:v>
                </c:pt>
                <c:pt idx="230">
                  <c:v>-3.7999999999982492E-6</c:v>
                </c:pt>
                <c:pt idx="231">
                  <c:v>-3.7999999999982492E-6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TABLA!$A$1:$A$661</c15:sqref>
                  </c15:fullRef>
                </c:ext>
              </c:extLst>
              <c:f>TABLA!$A$2:$A$661</c:f>
              <c:strCach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TABLA!$H$2:$H$661</c15:sqref>
                  </c15:fullRef>
                </c:ext>
              </c:extLst>
              <c:f>TABLA!$H$3:$H$661</c:f>
              <c:numCache>
                <c:formatCode>0.00</c:formatCode>
                <c:ptCount val="6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TABLA!$A$1:$A$661</c15:sqref>
                  </c15:fullRef>
                </c:ext>
              </c:extLst>
              <c:f>TABLA!$A$2:$A$661</c:f>
              <c:strCach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TABLA!$D$2:$D$661</c15:sqref>
                  </c15:fullRef>
                </c:ext>
              </c:extLst>
              <c:f>TABLA!$D$3:$D$661</c:f>
              <c:numCache>
                <c:formatCode>0.00</c:formatCode>
                <c:ptCount val="659"/>
                <c:pt idx="0">
                  <c:v>11.19</c:v>
                </c:pt>
                <c:pt idx="1">
                  <c:v>11.18</c:v>
                </c:pt>
                <c:pt idx="2">
                  <c:v>11.18</c:v>
                </c:pt>
                <c:pt idx="3">
                  <c:v>11.17</c:v>
                </c:pt>
                <c:pt idx="4">
                  <c:v>11.16</c:v>
                </c:pt>
                <c:pt idx="5">
                  <c:v>11.16</c:v>
                </c:pt>
                <c:pt idx="6">
                  <c:v>11.17</c:v>
                </c:pt>
                <c:pt idx="7">
                  <c:v>11.17</c:v>
                </c:pt>
                <c:pt idx="8">
                  <c:v>11.18</c:v>
                </c:pt>
                <c:pt idx="9">
                  <c:v>11.18</c:v>
                </c:pt>
                <c:pt idx="10">
                  <c:v>11.19</c:v>
                </c:pt>
                <c:pt idx="11">
                  <c:v>11.17</c:v>
                </c:pt>
                <c:pt idx="12">
                  <c:v>11.13</c:v>
                </c:pt>
                <c:pt idx="13">
                  <c:v>11.06</c:v>
                </c:pt>
                <c:pt idx="14">
                  <c:v>10.96</c:v>
                </c:pt>
                <c:pt idx="15">
                  <c:v>10.83</c:v>
                </c:pt>
                <c:pt idx="16">
                  <c:v>10.74</c:v>
                </c:pt>
                <c:pt idx="17">
                  <c:v>10.61</c:v>
                </c:pt>
                <c:pt idx="18">
                  <c:v>10.49</c:v>
                </c:pt>
                <c:pt idx="19">
                  <c:v>10.37</c:v>
                </c:pt>
                <c:pt idx="20">
                  <c:v>10.23</c:v>
                </c:pt>
                <c:pt idx="21">
                  <c:v>10.11</c:v>
                </c:pt>
                <c:pt idx="22">
                  <c:v>9.98</c:v>
                </c:pt>
                <c:pt idx="23">
                  <c:v>9.83</c:v>
                </c:pt>
                <c:pt idx="24">
                  <c:v>9.6999999999999993</c:v>
                </c:pt>
                <c:pt idx="25">
                  <c:v>9.59</c:v>
                </c:pt>
                <c:pt idx="26">
                  <c:v>9.4499999999999993</c:v>
                </c:pt>
                <c:pt idx="27">
                  <c:v>9.31</c:v>
                </c:pt>
                <c:pt idx="28">
                  <c:v>9.18</c:v>
                </c:pt>
                <c:pt idx="29">
                  <c:v>9.06</c:v>
                </c:pt>
                <c:pt idx="30">
                  <c:v>8.93</c:v>
                </c:pt>
                <c:pt idx="31">
                  <c:v>8.83</c:v>
                </c:pt>
                <c:pt idx="32">
                  <c:v>8.73</c:v>
                </c:pt>
                <c:pt idx="33">
                  <c:v>8.59</c:v>
                </c:pt>
                <c:pt idx="34">
                  <c:v>8.4700000000000006</c:v>
                </c:pt>
                <c:pt idx="35">
                  <c:v>8.36</c:v>
                </c:pt>
                <c:pt idx="36">
                  <c:v>8.27</c:v>
                </c:pt>
                <c:pt idx="37">
                  <c:v>8.17</c:v>
                </c:pt>
                <c:pt idx="38">
                  <c:v>8.08</c:v>
                </c:pt>
                <c:pt idx="39">
                  <c:v>7.99</c:v>
                </c:pt>
                <c:pt idx="40">
                  <c:v>7.89</c:v>
                </c:pt>
                <c:pt idx="41">
                  <c:v>7.82</c:v>
                </c:pt>
                <c:pt idx="42">
                  <c:v>7.75</c:v>
                </c:pt>
                <c:pt idx="43">
                  <c:v>7.67</c:v>
                </c:pt>
                <c:pt idx="44">
                  <c:v>7.6</c:v>
                </c:pt>
                <c:pt idx="45">
                  <c:v>7.55</c:v>
                </c:pt>
                <c:pt idx="46">
                  <c:v>7.48</c:v>
                </c:pt>
                <c:pt idx="47">
                  <c:v>7.43</c:v>
                </c:pt>
                <c:pt idx="48">
                  <c:v>7.37</c:v>
                </c:pt>
                <c:pt idx="49">
                  <c:v>7.3</c:v>
                </c:pt>
                <c:pt idx="50">
                  <c:v>7.24</c:v>
                </c:pt>
                <c:pt idx="51">
                  <c:v>7.19</c:v>
                </c:pt>
                <c:pt idx="52">
                  <c:v>7.14</c:v>
                </c:pt>
                <c:pt idx="53">
                  <c:v>7.1</c:v>
                </c:pt>
                <c:pt idx="54">
                  <c:v>7.05</c:v>
                </c:pt>
                <c:pt idx="55">
                  <c:v>7</c:v>
                </c:pt>
                <c:pt idx="56">
                  <c:v>6.95</c:v>
                </c:pt>
                <c:pt idx="57">
                  <c:v>6.91</c:v>
                </c:pt>
                <c:pt idx="58">
                  <c:v>6.87</c:v>
                </c:pt>
                <c:pt idx="59">
                  <c:v>6.83</c:v>
                </c:pt>
                <c:pt idx="60">
                  <c:v>6.78</c:v>
                </c:pt>
                <c:pt idx="61">
                  <c:v>6.75</c:v>
                </c:pt>
                <c:pt idx="62">
                  <c:v>6.71</c:v>
                </c:pt>
                <c:pt idx="63">
                  <c:v>6.67</c:v>
                </c:pt>
                <c:pt idx="64">
                  <c:v>6.63</c:v>
                </c:pt>
                <c:pt idx="65">
                  <c:v>6.59</c:v>
                </c:pt>
                <c:pt idx="66">
                  <c:v>6.56</c:v>
                </c:pt>
                <c:pt idx="67">
                  <c:v>6.53</c:v>
                </c:pt>
                <c:pt idx="68">
                  <c:v>6.5</c:v>
                </c:pt>
                <c:pt idx="69">
                  <c:v>6.46</c:v>
                </c:pt>
                <c:pt idx="70">
                  <c:v>6.44</c:v>
                </c:pt>
                <c:pt idx="71">
                  <c:v>6.41</c:v>
                </c:pt>
                <c:pt idx="72">
                  <c:v>6.38</c:v>
                </c:pt>
                <c:pt idx="73">
                  <c:v>6.36</c:v>
                </c:pt>
                <c:pt idx="74">
                  <c:v>6.33</c:v>
                </c:pt>
                <c:pt idx="75">
                  <c:v>6.3</c:v>
                </c:pt>
                <c:pt idx="76">
                  <c:v>6.29</c:v>
                </c:pt>
                <c:pt idx="77">
                  <c:v>6.26</c:v>
                </c:pt>
                <c:pt idx="78">
                  <c:v>6.23</c:v>
                </c:pt>
                <c:pt idx="79">
                  <c:v>6.21</c:v>
                </c:pt>
                <c:pt idx="80">
                  <c:v>6.18</c:v>
                </c:pt>
                <c:pt idx="81">
                  <c:v>6.16</c:v>
                </c:pt>
                <c:pt idx="82">
                  <c:v>6.14</c:v>
                </c:pt>
                <c:pt idx="83">
                  <c:v>6.1</c:v>
                </c:pt>
                <c:pt idx="84">
                  <c:v>6.05</c:v>
                </c:pt>
                <c:pt idx="85">
                  <c:v>5.98</c:v>
                </c:pt>
                <c:pt idx="86">
                  <c:v>5.9</c:v>
                </c:pt>
                <c:pt idx="87">
                  <c:v>5.82</c:v>
                </c:pt>
                <c:pt idx="88">
                  <c:v>5.71</c:v>
                </c:pt>
                <c:pt idx="89">
                  <c:v>5.61</c:v>
                </c:pt>
                <c:pt idx="90">
                  <c:v>5.5</c:v>
                </c:pt>
                <c:pt idx="91">
                  <c:v>5.41</c:v>
                </c:pt>
                <c:pt idx="92">
                  <c:v>5.3</c:v>
                </c:pt>
                <c:pt idx="93">
                  <c:v>5.21</c:v>
                </c:pt>
                <c:pt idx="94">
                  <c:v>5.1100000000000003</c:v>
                </c:pt>
                <c:pt idx="95">
                  <c:v>5.01</c:v>
                </c:pt>
                <c:pt idx="96">
                  <c:v>4.91</c:v>
                </c:pt>
                <c:pt idx="97">
                  <c:v>4.78</c:v>
                </c:pt>
                <c:pt idx="98">
                  <c:v>4.7</c:v>
                </c:pt>
                <c:pt idx="99">
                  <c:v>4.62</c:v>
                </c:pt>
                <c:pt idx="100">
                  <c:v>4.53</c:v>
                </c:pt>
                <c:pt idx="101">
                  <c:v>4.45</c:v>
                </c:pt>
                <c:pt idx="102">
                  <c:v>4.3600000000000003</c:v>
                </c:pt>
                <c:pt idx="103">
                  <c:v>4.2699999999999996</c:v>
                </c:pt>
                <c:pt idx="104">
                  <c:v>4.17</c:v>
                </c:pt>
                <c:pt idx="105">
                  <c:v>4.09</c:v>
                </c:pt>
                <c:pt idx="106">
                  <c:v>4</c:v>
                </c:pt>
                <c:pt idx="107">
                  <c:v>3.91</c:v>
                </c:pt>
                <c:pt idx="108">
                  <c:v>3.83</c:v>
                </c:pt>
                <c:pt idx="109">
                  <c:v>3.72</c:v>
                </c:pt>
                <c:pt idx="110">
                  <c:v>3.64</c:v>
                </c:pt>
                <c:pt idx="111">
                  <c:v>3.15</c:v>
                </c:pt>
                <c:pt idx="112">
                  <c:v>3.06</c:v>
                </c:pt>
                <c:pt idx="113">
                  <c:v>2.96</c:v>
                </c:pt>
                <c:pt idx="114">
                  <c:v>2.88</c:v>
                </c:pt>
                <c:pt idx="115">
                  <c:v>2.8</c:v>
                </c:pt>
                <c:pt idx="116">
                  <c:v>2.72</c:v>
                </c:pt>
                <c:pt idx="117">
                  <c:v>2.63</c:v>
                </c:pt>
                <c:pt idx="118">
                  <c:v>2.5499999999999998</c:v>
                </c:pt>
                <c:pt idx="119">
                  <c:v>2.46</c:v>
                </c:pt>
                <c:pt idx="120">
                  <c:v>2.36</c:v>
                </c:pt>
                <c:pt idx="121">
                  <c:v>2.2799999999999998</c:v>
                </c:pt>
                <c:pt idx="122">
                  <c:v>2.2000000000000002</c:v>
                </c:pt>
                <c:pt idx="123">
                  <c:v>2.11</c:v>
                </c:pt>
                <c:pt idx="124">
                  <c:v>2.02</c:v>
                </c:pt>
                <c:pt idx="125">
                  <c:v>1.94</c:v>
                </c:pt>
                <c:pt idx="126">
                  <c:v>1.86</c:v>
                </c:pt>
                <c:pt idx="127">
                  <c:v>1.76</c:v>
                </c:pt>
                <c:pt idx="128">
                  <c:v>1.66</c:v>
                </c:pt>
                <c:pt idx="129">
                  <c:v>1.58</c:v>
                </c:pt>
                <c:pt idx="130">
                  <c:v>1.5</c:v>
                </c:pt>
                <c:pt idx="131">
                  <c:v>1.4</c:v>
                </c:pt>
                <c:pt idx="132">
                  <c:v>1.3</c:v>
                </c:pt>
                <c:pt idx="133">
                  <c:v>1.22</c:v>
                </c:pt>
                <c:pt idx="134">
                  <c:v>1.1299999999999999</c:v>
                </c:pt>
                <c:pt idx="135">
                  <c:v>1.04</c:v>
                </c:pt>
                <c:pt idx="136">
                  <c:v>0.95</c:v>
                </c:pt>
                <c:pt idx="137">
                  <c:v>0.86</c:v>
                </c:pt>
                <c:pt idx="138">
                  <c:v>0.77</c:v>
                </c:pt>
                <c:pt idx="139">
                  <c:v>0.7</c:v>
                </c:pt>
                <c:pt idx="140">
                  <c:v>0.61</c:v>
                </c:pt>
                <c:pt idx="141">
                  <c:v>0.54</c:v>
                </c:pt>
                <c:pt idx="142">
                  <c:v>0.45</c:v>
                </c:pt>
                <c:pt idx="143">
                  <c:v>0.37</c:v>
                </c:pt>
                <c:pt idx="144">
                  <c:v>0.3</c:v>
                </c:pt>
                <c:pt idx="145">
                  <c:v>0.23</c:v>
                </c:pt>
                <c:pt idx="146">
                  <c:v>0.15</c:v>
                </c:pt>
                <c:pt idx="147">
                  <c:v>0.08</c:v>
                </c:pt>
                <c:pt idx="148">
                  <c:v>0.01</c:v>
                </c:pt>
                <c:pt idx="149">
                  <c:v>-0.04</c:v>
                </c:pt>
                <c:pt idx="150">
                  <c:v>-0.11</c:v>
                </c:pt>
                <c:pt idx="151">
                  <c:v>-0.16</c:v>
                </c:pt>
                <c:pt idx="152">
                  <c:v>-0.23</c:v>
                </c:pt>
                <c:pt idx="153">
                  <c:v>-0.28999999999999998</c:v>
                </c:pt>
                <c:pt idx="154">
                  <c:v>-0.32</c:v>
                </c:pt>
                <c:pt idx="155">
                  <c:v>-0.35</c:v>
                </c:pt>
                <c:pt idx="156">
                  <c:v>-0.38</c:v>
                </c:pt>
                <c:pt idx="157">
                  <c:v>-0.39</c:v>
                </c:pt>
                <c:pt idx="158">
                  <c:v>-0.4</c:v>
                </c:pt>
                <c:pt idx="159">
                  <c:v>-0.41</c:v>
                </c:pt>
                <c:pt idx="160">
                  <c:v>-0.41</c:v>
                </c:pt>
                <c:pt idx="161">
                  <c:v>-0.41</c:v>
                </c:pt>
                <c:pt idx="162">
                  <c:v>-0.4</c:v>
                </c:pt>
                <c:pt idx="163">
                  <c:v>-0.39</c:v>
                </c:pt>
                <c:pt idx="164">
                  <c:v>-0.39</c:v>
                </c:pt>
                <c:pt idx="165">
                  <c:v>-0.38</c:v>
                </c:pt>
                <c:pt idx="166">
                  <c:v>-0.37</c:v>
                </c:pt>
                <c:pt idx="167">
                  <c:v>-0.36</c:v>
                </c:pt>
                <c:pt idx="168">
                  <c:v>-0.35</c:v>
                </c:pt>
                <c:pt idx="169">
                  <c:v>-0.34</c:v>
                </c:pt>
                <c:pt idx="170">
                  <c:v>-0.32</c:v>
                </c:pt>
                <c:pt idx="171">
                  <c:v>-0.31</c:v>
                </c:pt>
                <c:pt idx="172">
                  <c:v>-0.3</c:v>
                </c:pt>
                <c:pt idx="173">
                  <c:v>-0.28999999999999998</c:v>
                </c:pt>
                <c:pt idx="174">
                  <c:v>-0.28000000000000003</c:v>
                </c:pt>
                <c:pt idx="175">
                  <c:v>-0.27</c:v>
                </c:pt>
                <c:pt idx="176">
                  <c:v>-0.26</c:v>
                </c:pt>
                <c:pt idx="177">
                  <c:v>-0.24</c:v>
                </c:pt>
                <c:pt idx="178">
                  <c:v>0</c:v>
                </c:pt>
                <c:pt idx="179">
                  <c:v>0.01</c:v>
                </c:pt>
                <c:pt idx="180">
                  <c:v>0.03</c:v>
                </c:pt>
                <c:pt idx="181">
                  <c:v>0.04</c:v>
                </c:pt>
                <c:pt idx="182">
                  <c:v>0.05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0.08</c:v>
                </c:pt>
                <c:pt idx="186">
                  <c:v>0.09</c:v>
                </c:pt>
                <c:pt idx="187">
                  <c:v>0.1</c:v>
                </c:pt>
                <c:pt idx="188">
                  <c:v>0.11</c:v>
                </c:pt>
                <c:pt idx="189">
                  <c:v>0.12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0.16</c:v>
                </c:pt>
                <c:pt idx="194">
                  <c:v>0.17</c:v>
                </c:pt>
                <c:pt idx="195">
                  <c:v>0.18</c:v>
                </c:pt>
                <c:pt idx="196">
                  <c:v>0.19</c:v>
                </c:pt>
                <c:pt idx="197">
                  <c:v>0.2</c:v>
                </c:pt>
                <c:pt idx="198">
                  <c:v>0.21</c:v>
                </c:pt>
                <c:pt idx="199">
                  <c:v>0.22</c:v>
                </c:pt>
                <c:pt idx="200">
                  <c:v>0.23</c:v>
                </c:pt>
                <c:pt idx="201">
                  <c:v>0.23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0.25</c:v>
                </c:pt>
                <c:pt idx="206">
                  <c:v>0.25</c:v>
                </c:pt>
                <c:pt idx="207">
                  <c:v>0.26</c:v>
                </c:pt>
                <c:pt idx="208">
                  <c:v>0.26</c:v>
                </c:pt>
                <c:pt idx="209">
                  <c:v>0.27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0.31</c:v>
                </c:pt>
                <c:pt idx="218">
                  <c:v>0.31</c:v>
                </c:pt>
                <c:pt idx="219">
                  <c:v>0.31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0.33</c:v>
                </c:pt>
                <c:pt idx="234">
                  <c:v>0.33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0.27</c:v>
                </c:pt>
                <c:pt idx="283">
                  <c:v>0.27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0.22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0.23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0.21</c:v>
                </c:pt>
                <c:pt idx="378">
                  <c:v>0.21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0.22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0.23</c:v>
                </c:pt>
                <c:pt idx="460">
                  <c:v>0.24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0.24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0.24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0.24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0.24</c:v>
                </c:pt>
                <c:pt idx="611">
                  <c:v>0.24</c:v>
                </c:pt>
                <c:pt idx="612">
                  <c:v>0.24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0.24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0.23</c:v>
                </c:pt>
                <c:pt idx="626">
                  <c:v>0.23</c:v>
                </c:pt>
                <c:pt idx="627">
                  <c:v>0.23</c:v>
                </c:pt>
                <c:pt idx="628">
                  <c:v>0.23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TABLA!$L$2:$L$661</c:f>
              <c:numCache>
                <c:formatCode>0.00</c:formatCode>
                <c:ptCount val="660"/>
                <c:pt idx="0">
                  <c:v>11.19</c:v>
                </c:pt>
                <c:pt idx="1">
                  <c:v>11.19</c:v>
                </c:pt>
                <c:pt idx="2">
                  <c:v>11.18</c:v>
                </c:pt>
                <c:pt idx="3">
                  <c:v>11.18</c:v>
                </c:pt>
                <c:pt idx="4">
                  <c:v>11.17</c:v>
                </c:pt>
                <c:pt idx="5">
                  <c:v>11.16</c:v>
                </c:pt>
                <c:pt idx="6">
                  <c:v>11.16</c:v>
                </c:pt>
                <c:pt idx="7">
                  <c:v>11.17</c:v>
                </c:pt>
                <c:pt idx="8">
                  <c:v>11.17</c:v>
                </c:pt>
                <c:pt idx="9">
                  <c:v>11.18</c:v>
                </c:pt>
                <c:pt idx="10">
                  <c:v>11.18</c:v>
                </c:pt>
                <c:pt idx="11">
                  <c:v>11.19</c:v>
                </c:pt>
                <c:pt idx="12">
                  <c:v>11.17</c:v>
                </c:pt>
                <c:pt idx="13">
                  <c:v>11.13</c:v>
                </c:pt>
                <c:pt idx="14">
                  <c:v>11.06</c:v>
                </c:pt>
                <c:pt idx="15">
                  <c:v>10.96</c:v>
                </c:pt>
                <c:pt idx="16">
                  <c:v>10.83</c:v>
                </c:pt>
                <c:pt idx="17">
                  <c:v>10.74</c:v>
                </c:pt>
                <c:pt idx="18">
                  <c:v>10.61</c:v>
                </c:pt>
                <c:pt idx="19">
                  <c:v>10.49</c:v>
                </c:pt>
                <c:pt idx="20">
                  <c:v>10.37</c:v>
                </c:pt>
                <c:pt idx="21">
                  <c:v>10.23</c:v>
                </c:pt>
                <c:pt idx="22">
                  <c:v>10.11</c:v>
                </c:pt>
                <c:pt idx="23">
                  <c:v>9.98</c:v>
                </c:pt>
                <c:pt idx="24">
                  <c:v>9.83</c:v>
                </c:pt>
                <c:pt idx="25">
                  <c:v>9.6999999999999993</c:v>
                </c:pt>
                <c:pt idx="26">
                  <c:v>9.59</c:v>
                </c:pt>
                <c:pt idx="27">
                  <c:v>9.4499999999999993</c:v>
                </c:pt>
                <c:pt idx="28">
                  <c:v>9.31</c:v>
                </c:pt>
                <c:pt idx="29">
                  <c:v>9.18</c:v>
                </c:pt>
                <c:pt idx="30">
                  <c:v>9.06</c:v>
                </c:pt>
                <c:pt idx="31">
                  <c:v>8.93</c:v>
                </c:pt>
                <c:pt idx="32">
                  <c:v>8.83</c:v>
                </c:pt>
                <c:pt idx="33">
                  <c:v>8.73</c:v>
                </c:pt>
                <c:pt idx="34">
                  <c:v>8.59</c:v>
                </c:pt>
                <c:pt idx="35">
                  <c:v>8.4700000000000006</c:v>
                </c:pt>
                <c:pt idx="36">
                  <c:v>8.36</c:v>
                </c:pt>
                <c:pt idx="37">
                  <c:v>8.27</c:v>
                </c:pt>
                <c:pt idx="38">
                  <c:v>8.17</c:v>
                </c:pt>
                <c:pt idx="39">
                  <c:v>8.08</c:v>
                </c:pt>
                <c:pt idx="40">
                  <c:v>7.99</c:v>
                </c:pt>
                <c:pt idx="41">
                  <c:v>7.89</c:v>
                </c:pt>
                <c:pt idx="42">
                  <c:v>7.82</c:v>
                </c:pt>
                <c:pt idx="43">
                  <c:v>7.75</c:v>
                </c:pt>
                <c:pt idx="44">
                  <c:v>7.67</c:v>
                </c:pt>
                <c:pt idx="45">
                  <c:v>7.6</c:v>
                </c:pt>
                <c:pt idx="46">
                  <c:v>7.55</c:v>
                </c:pt>
                <c:pt idx="47">
                  <c:v>7.48</c:v>
                </c:pt>
                <c:pt idx="48">
                  <c:v>7.43</c:v>
                </c:pt>
                <c:pt idx="49">
                  <c:v>7.37</c:v>
                </c:pt>
                <c:pt idx="50">
                  <c:v>7.3</c:v>
                </c:pt>
                <c:pt idx="51">
                  <c:v>7.24</c:v>
                </c:pt>
                <c:pt idx="52">
                  <c:v>7.19</c:v>
                </c:pt>
                <c:pt idx="53">
                  <c:v>7.14</c:v>
                </c:pt>
                <c:pt idx="54">
                  <c:v>7.1</c:v>
                </c:pt>
                <c:pt idx="55">
                  <c:v>7.05</c:v>
                </c:pt>
                <c:pt idx="56">
                  <c:v>7</c:v>
                </c:pt>
                <c:pt idx="57">
                  <c:v>6.95</c:v>
                </c:pt>
                <c:pt idx="58">
                  <c:v>6.91</c:v>
                </c:pt>
                <c:pt idx="59">
                  <c:v>6.87</c:v>
                </c:pt>
                <c:pt idx="60">
                  <c:v>6.83</c:v>
                </c:pt>
                <c:pt idx="61">
                  <c:v>6.78</c:v>
                </c:pt>
                <c:pt idx="62">
                  <c:v>6.75</c:v>
                </c:pt>
                <c:pt idx="63">
                  <c:v>6.71</c:v>
                </c:pt>
                <c:pt idx="64">
                  <c:v>6.67</c:v>
                </c:pt>
                <c:pt idx="65">
                  <c:v>6.63</c:v>
                </c:pt>
                <c:pt idx="66">
                  <c:v>6.59</c:v>
                </c:pt>
                <c:pt idx="67">
                  <c:v>6.56</c:v>
                </c:pt>
                <c:pt idx="68">
                  <c:v>6.53</c:v>
                </c:pt>
                <c:pt idx="69">
                  <c:v>6.5</c:v>
                </c:pt>
                <c:pt idx="70">
                  <c:v>6.46</c:v>
                </c:pt>
                <c:pt idx="71">
                  <c:v>6.44</c:v>
                </c:pt>
                <c:pt idx="72">
                  <c:v>6.41</c:v>
                </c:pt>
                <c:pt idx="73">
                  <c:v>6.38</c:v>
                </c:pt>
                <c:pt idx="74">
                  <c:v>6.36</c:v>
                </c:pt>
                <c:pt idx="75">
                  <c:v>6.33</c:v>
                </c:pt>
                <c:pt idx="76">
                  <c:v>6.3</c:v>
                </c:pt>
                <c:pt idx="77">
                  <c:v>6.29</c:v>
                </c:pt>
                <c:pt idx="78">
                  <c:v>6.26</c:v>
                </c:pt>
                <c:pt idx="79">
                  <c:v>6.23</c:v>
                </c:pt>
                <c:pt idx="80">
                  <c:v>6.21</c:v>
                </c:pt>
                <c:pt idx="81">
                  <c:v>6.18</c:v>
                </c:pt>
                <c:pt idx="82">
                  <c:v>6.16</c:v>
                </c:pt>
                <c:pt idx="83">
                  <c:v>6.14</c:v>
                </c:pt>
                <c:pt idx="84">
                  <c:v>6.1</c:v>
                </c:pt>
                <c:pt idx="85">
                  <c:v>6.05</c:v>
                </c:pt>
                <c:pt idx="86">
                  <c:v>5.98</c:v>
                </c:pt>
                <c:pt idx="87">
                  <c:v>5.9</c:v>
                </c:pt>
                <c:pt idx="88">
                  <c:v>5.82</c:v>
                </c:pt>
                <c:pt idx="89">
                  <c:v>5.71</c:v>
                </c:pt>
                <c:pt idx="90">
                  <c:v>5.61</c:v>
                </c:pt>
                <c:pt idx="91">
                  <c:v>5.5</c:v>
                </c:pt>
                <c:pt idx="92">
                  <c:v>5.41</c:v>
                </c:pt>
                <c:pt idx="93">
                  <c:v>5.3</c:v>
                </c:pt>
                <c:pt idx="94">
                  <c:v>5.21</c:v>
                </c:pt>
                <c:pt idx="95">
                  <c:v>5.1100000000000003</c:v>
                </c:pt>
                <c:pt idx="96">
                  <c:v>5.01</c:v>
                </c:pt>
                <c:pt idx="97">
                  <c:v>4.91</c:v>
                </c:pt>
                <c:pt idx="98">
                  <c:v>4.78</c:v>
                </c:pt>
                <c:pt idx="99">
                  <c:v>4.7</c:v>
                </c:pt>
                <c:pt idx="100">
                  <c:v>4.62</c:v>
                </c:pt>
                <c:pt idx="101">
                  <c:v>4.53</c:v>
                </c:pt>
                <c:pt idx="102">
                  <c:v>4.45</c:v>
                </c:pt>
                <c:pt idx="103">
                  <c:v>4.3600000000000003</c:v>
                </c:pt>
                <c:pt idx="104">
                  <c:v>4.2699999999999996</c:v>
                </c:pt>
                <c:pt idx="105">
                  <c:v>4.17</c:v>
                </c:pt>
                <c:pt idx="106">
                  <c:v>4.09</c:v>
                </c:pt>
                <c:pt idx="107">
                  <c:v>4</c:v>
                </c:pt>
                <c:pt idx="108">
                  <c:v>3.91</c:v>
                </c:pt>
                <c:pt idx="109">
                  <c:v>3.83</c:v>
                </c:pt>
                <c:pt idx="110">
                  <c:v>3.72</c:v>
                </c:pt>
                <c:pt idx="111">
                  <c:v>3.64</c:v>
                </c:pt>
                <c:pt idx="112">
                  <c:v>3.15</c:v>
                </c:pt>
                <c:pt idx="113">
                  <c:v>3.06</c:v>
                </c:pt>
                <c:pt idx="114">
                  <c:v>2.96</c:v>
                </c:pt>
                <c:pt idx="115">
                  <c:v>2.88</c:v>
                </c:pt>
                <c:pt idx="116">
                  <c:v>2.8</c:v>
                </c:pt>
                <c:pt idx="117">
                  <c:v>2.72</c:v>
                </c:pt>
                <c:pt idx="118">
                  <c:v>2.63</c:v>
                </c:pt>
                <c:pt idx="119">
                  <c:v>2.5499999999999998</c:v>
                </c:pt>
                <c:pt idx="120">
                  <c:v>2.46</c:v>
                </c:pt>
                <c:pt idx="121">
                  <c:v>2.36</c:v>
                </c:pt>
                <c:pt idx="122">
                  <c:v>2.2799999999999998</c:v>
                </c:pt>
                <c:pt idx="123">
                  <c:v>2.2000000000000002</c:v>
                </c:pt>
                <c:pt idx="124">
                  <c:v>2.11</c:v>
                </c:pt>
                <c:pt idx="125">
                  <c:v>2.02</c:v>
                </c:pt>
                <c:pt idx="126">
                  <c:v>1.94</c:v>
                </c:pt>
                <c:pt idx="127">
                  <c:v>1.86</c:v>
                </c:pt>
                <c:pt idx="128">
                  <c:v>1.76</c:v>
                </c:pt>
                <c:pt idx="129">
                  <c:v>1.66</c:v>
                </c:pt>
                <c:pt idx="130">
                  <c:v>1.58</c:v>
                </c:pt>
                <c:pt idx="131">
                  <c:v>1.5</c:v>
                </c:pt>
                <c:pt idx="132">
                  <c:v>1.4</c:v>
                </c:pt>
                <c:pt idx="133">
                  <c:v>1.3</c:v>
                </c:pt>
                <c:pt idx="134">
                  <c:v>1.22</c:v>
                </c:pt>
                <c:pt idx="135">
                  <c:v>1.1299999999999999</c:v>
                </c:pt>
                <c:pt idx="136">
                  <c:v>1.04</c:v>
                </c:pt>
                <c:pt idx="137">
                  <c:v>0.95</c:v>
                </c:pt>
                <c:pt idx="138">
                  <c:v>0.86</c:v>
                </c:pt>
                <c:pt idx="139">
                  <c:v>0.77</c:v>
                </c:pt>
                <c:pt idx="140">
                  <c:v>0.7</c:v>
                </c:pt>
                <c:pt idx="141">
                  <c:v>0.61</c:v>
                </c:pt>
                <c:pt idx="142">
                  <c:v>0.54</c:v>
                </c:pt>
                <c:pt idx="143">
                  <c:v>0.45</c:v>
                </c:pt>
                <c:pt idx="144">
                  <c:v>0.37</c:v>
                </c:pt>
                <c:pt idx="145">
                  <c:v>0.3</c:v>
                </c:pt>
                <c:pt idx="146">
                  <c:v>0.23</c:v>
                </c:pt>
                <c:pt idx="147">
                  <c:v>0.15</c:v>
                </c:pt>
                <c:pt idx="148">
                  <c:v>0.08</c:v>
                </c:pt>
                <c:pt idx="149">
                  <c:v>0.01</c:v>
                </c:pt>
                <c:pt idx="150">
                  <c:v>-0.04</c:v>
                </c:pt>
                <c:pt idx="151">
                  <c:v>-0.11</c:v>
                </c:pt>
                <c:pt idx="152">
                  <c:v>-0.16</c:v>
                </c:pt>
                <c:pt idx="153">
                  <c:v>-0.23</c:v>
                </c:pt>
                <c:pt idx="154">
                  <c:v>-0.28999999999999998</c:v>
                </c:pt>
                <c:pt idx="155">
                  <c:v>-0.32</c:v>
                </c:pt>
                <c:pt idx="156">
                  <c:v>-0.35</c:v>
                </c:pt>
                <c:pt idx="157">
                  <c:v>-0.38</c:v>
                </c:pt>
                <c:pt idx="158">
                  <c:v>-0.39</c:v>
                </c:pt>
                <c:pt idx="159">
                  <c:v>-0.4</c:v>
                </c:pt>
                <c:pt idx="160">
                  <c:v>-0.41</c:v>
                </c:pt>
                <c:pt idx="161">
                  <c:v>-0.41</c:v>
                </c:pt>
                <c:pt idx="162">
                  <c:v>-0.41</c:v>
                </c:pt>
                <c:pt idx="163">
                  <c:v>-0.4</c:v>
                </c:pt>
                <c:pt idx="164">
                  <c:v>-0.39</c:v>
                </c:pt>
                <c:pt idx="165">
                  <c:v>-0.39</c:v>
                </c:pt>
                <c:pt idx="166">
                  <c:v>-0.38</c:v>
                </c:pt>
                <c:pt idx="167">
                  <c:v>-0.37</c:v>
                </c:pt>
                <c:pt idx="168">
                  <c:v>-0.36</c:v>
                </c:pt>
                <c:pt idx="169">
                  <c:v>-0.35</c:v>
                </c:pt>
                <c:pt idx="170">
                  <c:v>-0.34</c:v>
                </c:pt>
                <c:pt idx="171">
                  <c:v>-0.32</c:v>
                </c:pt>
                <c:pt idx="172">
                  <c:v>-0.31</c:v>
                </c:pt>
                <c:pt idx="173">
                  <c:v>-0.3</c:v>
                </c:pt>
                <c:pt idx="174">
                  <c:v>-0.28999999999999998</c:v>
                </c:pt>
                <c:pt idx="175">
                  <c:v>-0.28000000000000003</c:v>
                </c:pt>
                <c:pt idx="176">
                  <c:v>-0.27</c:v>
                </c:pt>
                <c:pt idx="177">
                  <c:v>-0.26</c:v>
                </c:pt>
                <c:pt idx="178">
                  <c:v>-0.24</c:v>
                </c:pt>
                <c:pt idx="179">
                  <c:v>0</c:v>
                </c:pt>
                <c:pt idx="180">
                  <c:v>0.01</c:v>
                </c:pt>
                <c:pt idx="181">
                  <c:v>0.03</c:v>
                </c:pt>
                <c:pt idx="182">
                  <c:v>0.04</c:v>
                </c:pt>
                <c:pt idx="183">
                  <c:v>0.05</c:v>
                </c:pt>
                <c:pt idx="184">
                  <c:v>0.06</c:v>
                </c:pt>
                <c:pt idx="185">
                  <c:v>7.0000000000000007E-2</c:v>
                </c:pt>
                <c:pt idx="186">
                  <c:v>0.08</c:v>
                </c:pt>
                <c:pt idx="187">
                  <c:v>0.09</c:v>
                </c:pt>
                <c:pt idx="188">
                  <c:v>0.1</c:v>
                </c:pt>
                <c:pt idx="189">
                  <c:v>0.11</c:v>
                </c:pt>
                <c:pt idx="190">
                  <c:v>0.12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0.16</c:v>
                </c:pt>
                <c:pt idx="195">
                  <c:v>0.17</c:v>
                </c:pt>
                <c:pt idx="196">
                  <c:v>0.18</c:v>
                </c:pt>
                <c:pt idx="197">
                  <c:v>0.19</c:v>
                </c:pt>
                <c:pt idx="198">
                  <c:v>0.2</c:v>
                </c:pt>
                <c:pt idx="199">
                  <c:v>0.21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0.25</c:v>
                </c:pt>
                <c:pt idx="207">
                  <c:v>0.25</c:v>
                </c:pt>
                <c:pt idx="208">
                  <c:v>0.26</c:v>
                </c:pt>
                <c:pt idx="209">
                  <c:v>0.26</c:v>
                </c:pt>
                <c:pt idx="210">
                  <c:v>0.27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0.31</c:v>
                </c:pt>
                <c:pt idx="219">
                  <c:v>0.31</c:v>
                </c:pt>
                <c:pt idx="220">
                  <c:v>0.31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0.27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0.24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0.22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0.22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0.22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0.22</c:v>
                </c:pt>
                <c:pt idx="370">
                  <c:v>0.23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0.21</c:v>
                </c:pt>
                <c:pt idx="379">
                  <c:v>0.21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0.24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0.24</c:v>
                </c:pt>
                <c:pt idx="539">
                  <c:v>0.24</c:v>
                </c:pt>
                <c:pt idx="540">
                  <c:v>0.24</c:v>
                </c:pt>
                <c:pt idx="541">
                  <c:v>0.24</c:v>
                </c:pt>
                <c:pt idx="542">
                  <c:v>0.24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0.24</c:v>
                </c:pt>
                <c:pt idx="553">
                  <c:v>0.24</c:v>
                </c:pt>
                <c:pt idx="554">
                  <c:v>0.24</c:v>
                </c:pt>
                <c:pt idx="555">
                  <c:v>0.24</c:v>
                </c:pt>
                <c:pt idx="556">
                  <c:v>0.24</c:v>
                </c:pt>
                <c:pt idx="557">
                  <c:v>0.24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0.24</c:v>
                </c:pt>
                <c:pt idx="594">
                  <c:v>0.24</c:v>
                </c:pt>
                <c:pt idx="595">
                  <c:v>0.24</c:v>
                </c:pt>
                <c:pt idx="596">
                  <c:v>0.24</c:v>
                </c:pt>
                <c:pt idx="597">
                  <c:v>0.24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0.24</c:v>
                </c:pt>
                <c:pt idx="612">
                  <c:v>0.24</c:v>
                </c:pt>
                <c:pt idx="613">
                  <c:v>0.24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0.23</c:v>
                </c:pt>
                <c:pt idx="627">
                  <c:v>0.23</c:v>
                </c:pt>
                <c:pt idx="628">
                  <c:v>0.23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TABLA!$A$2:$A$661</c:f>
              <c:numCache>
                <c:formatCode>General</c:formatCod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</c:numCache>
            </c:numRef>
          </c:cat>
          <c:val>
            <c:numRef>
              <c:f>TABLA!$I$2:$I$661</c:f>
              <c:numCache>
                <c:formatCode>0.00</c:formatCode>
                <c:ptCount val="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TABLA!$A$2:$A$661</c:f>
              <c:numCache>
                <c:formatCode>General</c:formatCode>
                <c:ptCount val="6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</c:numCache>
            </c:numRef>
          </c:cat>
          <c:val>
            <c:numRef>
              <c:f>TABLA!$E$2:$E$661</c:f>
              <c:numCache>
                <c:formatCode>0,000</c:formatCode>
                <c:ptCount val="660"/>
                <c:pt idx="0">
                  <c:v>5.156620156177409</c:v>
                </c:pt>
                <c:pt idx="1">
                  <c:v>5.156620156177409</c:v>
                </c:pt>
                <c:pt idx="2">
                  <c:v>4.5836623610465859</c:v>
                </c:pt>
                <c:pt idx="3">
                  <c:v>4.5836623610465859</c:v>
                </c:pt>
                <c:pt idx="4">
                  <c:v>4.0107045659157627</c:v>
                </c:pt>
                <c:pt idx="5">
                  <c:v>2.8647889756541161</c:v>
                </c:pt>
                <c:pt idx="6">
                  <c:v>2.2918311805232929</c:v>
                </c:pt>
                <c:pt idx="7">
                  <c:v>1.1459155902616465</c:v>
                </c:pt>
                <c:pt idx="8">
                  <c:v>0.57295779513082323</c:v>
                </c:pt>
                <c:pt idx="9">
                  <c:v>0</c:v>
                </c:pt>
                <c:pt idx="10">
                  <c:v>-0.57295779513082323</c:v>
                </c:pt>
                <c:pt idx="11">
                  <c:v>-0.57295779513082323</c:v>
                </c:pt>
                <c:pt idx="12">
                  <c:v>-0.57295779513082323</c:v>
                </c:pt>
                <c:pt idx="13">
                  <c:v>-0.57295779513082323</c:v>
                </c:pt>
                <c:pt idx="14">
                  <c:v>-0.57295779513082323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0.57295779513082323</c:v>
                </c:pt>
                <c:pt idx="19">
                  <c:v>0.57295779513082323</c:v>
                </c:pt>
                <c:pt idx="20">
                  <c:v>1.1459155902616465</c:v>
                </c:pt>
                <c:pt idx="21">
                  <c:v>1.1459155902616465</c:v>
                </c:pt>
                <c:pt idx="22">
                  <c:v>1.1459155902616465</c:v>
                </c:pt>
                <c:pt idx="23">
                  <c:v>1.1459155902616465</c:v>
                </c:pt>
                <c:pt idx="24">
                  <c:v>0.57295779513082323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0.57295779513082323</c:v>
                </c:pt>
                <c:pt idx="28">
                  <c:v>0.57295779513082323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  <c:pt idx="553">
                  <c:v>0.57295779513082323</c:v>
                </c:pt>
                <c:pt idx="554">
                  <c:v>0.57295779513082323</c:v>
                </c:pt>
                <c:pt idx="555">
                  <c:v>0.57295779513082323</c:v>
                </c:pt>
                <c:pt idx="556">
                  <c:v>0.57295779513082323</c:v>
                </c:pt>
                <c:pt idx="557">
                  <c:v>0.57295779513082323</c:v>
                </c:pt>
                <c:pt idx="558">
                  <c:v>0.57295779513082323</c:v>
                </c:pt>
                <c:pt idx="559">
                  <c:v>0.57295779513082323</c:v>
                </c:pt>
                <c:pt idx="560">
                  <c:v>0.57295779513082323</c:v>
                </c:pt>
                <c:pt idx="561">
                  <c:v>0.57295779513082323</c:v>
                </c:pt>
                <c:pt idx="562">
                  <c:v>0.57295779513082323</c:v>
                </c:pt>
                <c:pt idx="563">
                  <c:v>0.57295779513082323</c:v>
                </c:pt>
                <c:pt idx="564">
                  <c:v>0.57295779513082323</c:v>
                </c:pt>
                <c:pt idx="565">
                  <c:v>0.57295779513082323</c:v>
                </c:pt>
                <c:pt idx="566">
                  <c:v>0.57295779513082323</c:v>
                </c:pt>
                <c:pt idx="567">
                  <c:v>0.57295779513082323</c:v>
                </c:pt>
                <c:pt idx="568">
                  <c:v>0.57295779513082323</c:v>
                </c:pt>
                <c:pt idx="569">
                  <c:v>0.57295779513082323</c:v>
                </c:pt>
                <c:pt idx="570">
                  <c:v>0.57295779513082323</c:v>
                </c:pt>
                <c:pt idx="571">
                  <c:v>0.57295779513082323</c:v>
                </c:pt>
                <c:pt idx="572">
                  <c:v>0.57295779513082323</c:v>
                </c:pt>
                <c:pt idx="573">
                  <c:v>0.57295779513082323</c:v>
                </c:pt>
                <c:pt idx="574">
                  <c:v>0.57295779513082323</c:v>
                </c:pt>
                <c:pt idx="575">
                  <c:v>0.57295779513082323</c:v>
                </c:pt>
                <c:pt idx="576">
                  <c:v>0.57295779513082323</c:v>
                </c:pt>
                <c:pt idx="577">
                  <c:v>0.57295779513082323</c:v>
                </c:pt>
                <c:pt idx="578">
                  <c:v>0.57295779513082323</c:v>
                </c:pt>
                <c:pt idx="579">
                  <c:v>0.57295779513082323</c:v>
                </c:pt>
                <c:pt idx="580">
                  <c:v>0.57295779513082323</c:v>
                </c:pt>
                <c:pt idx="581">
                  <c:v>0.57295779513082323</c:v>
                </c:pt>
                <c:pt idx="582">
                  <c:v>0.57295779513082323</c:v>
                </c:pt>
                <c:pt idx="583">
                  <c:v>0.57295779513082323</c:v>
                </c:pt>
                <c:pt idx="584">
                  <c:v>0.57295779513082323</c:v>
                </c:pt>
                <c:pt idx="585">
                  <c:v>0.57295779513082323</c:v>
                </c:pt>
                <c:pt idx="586">
                  <c:v>0.57295779513082323</c:v>
                </c:pt>
                <c:pt idx="587">
                  <c:v>0.57295779513082323</c:v>
                </c:pt>
                <c:pt idx="588">
                  <c:v>0.57295779513082323</c:v>
                </c:pt>
                <c:pt idx="589">
                  <c:v>0.57295779513082323</c:v>
                </c:pt>
                <c:pt idx="590">
                  <c:v>0.57295779513082323</c:v>
                </c:pt>
                <c:pt idx="591">
                  <c:v>0.57295779513082323</c:v>
                </c:pt>
                <c:pt idx="592">
                  <c:v>0.57295779513082323</c:v>
                </c:pt>
                <c:pt idx="593">
                  <c:v>0.57295779513082323</c:v>
                </c:pt>
                <c:pt idx="594">
                  <c:v>0.57295779513082323</c:v>
                </c:pt>
                <c:pt idx="595">
                  <c:v>0.57295779513082323</c:v>
                </c:pt>
                <c:pt idx="596">
                  <c:v>0.57295779513082323</c:v>
                </c:pt>
                <c:pt idx="597">
                  <c:v>0.57295779513082323</c:v>
                </c:pt>
                <c:pt idx="598">
                  <c:v>0.57295779513082323</c:v>
                </c:pt>
                <c:pt idx="599">
                  <c:v>0.57295779513082323</c:v>
                </c:pt>
                <c:pt idx="600">
                  <c:v>0.57295779513082323</c:v>
                </c:pt>
                <c:pt idx="601">
                  <c:v>0.57295779513082323</c:v>
                </c:pt>
                <c:pt idx="602">
                  <c:v>0.57295779513082323</c:v>
                </c:pt>
                <c:pt idx="603">
                  <c:v>0.57295779513082323</c:v>
                </c:pt>
                <c:pt idx="604">
                  <c:v>0.57295779513082323</c:v>
                </c:pt>
                <c:pt idx="605">
                  <c:v>0.57295779513082323</c:v>
                </c:pt>
                <c:pt idx="606">
                  <c:v>0.57295779513082323</c:v>
                </c:pt>
                <c:pt idx="607">
                  <c:v>0.57295779513082323</c:v>
                </c:pt>
                <c:pt idx="608">
                  <c:v>0.57295779513082323</c:v>
                </c:pt>
                <c:pt idx="609">
                  <c:v>0.57295779513082323</c:v>
                </c:pt>
                <c:pt idx="610">
                  <c:v>0.57295779513082323</c:v>
                </c:pt>
                <c:pt idx="611">
                  <c:v>0.57295779513082323</c:v>
                </c:pt>
                <c:pt idx="612">
                  <c:v>0.57295779513082323</c:v>
                </c:pt>
                <c:pt idx="613">
                  <c:v>0.57295779513082323</c:v>
                </c:pt>
                <c:pt idx="614">
                  <c:v>0.57295779513082323</c:v>
                </c:pt>
                <c:pt idx="615">
                  <c:v>0.57295779513082323</c:v>
                </c:pt>
                <c:pt idx="616">
                  <c:v>0.57295779513082323</c:v>
                </c:pt>
                <c:pt idx="617">
                  <c:v>0.57295779513082323</c:v>
                </c:pt>
                <c:pt idx="618">
                  <c:v>0.57295779513082323</c:v>
                </c:pt>
                <c:pt idx="619">
                  <c:v>0.57295779513082323</c:v>
                </c:pt>
                <c:pt idx="620">
                  <c:v>0.57295779513082323</c:v>
                </c:pt>
                <c:pt idx="621">
                  <c:v>0.57295779513082323</c:v>
                </c:pt>
                <c:pt idx="622">
                  <c:v>0.57295779513082323</c:v>
                </c:pt>
                <c:pt idx="623">
                  <c:v>0.57295779513082323</c:v>
                </c:pt>
                <c:pt idx="624">
                  <c:v>0.57295779513082323</c:v>
                </c:pt>
                <c:pt idx="625">
                  <c:v>0.57295779513082323</c:v>
                </c:pt>
                <c:pt idx="626">
                  <c:v>0.57295779513082323</c:v>
                </c:pt>
                <c:pt idx="627">
                  <c:v>0.57295779513082323</c:v>
                </c:pt>
                <c:pt idx="628">
                  <c:v>0.57295779513082323</c:v>
                </c:pt>
                <c:pt idx="629">
                  <c:v>0.57295779513082323</c:v>
                </c:pt>
                <c:pt idx="630">
                  <c:v>0.57295779513082323</c:v>
                </c:pt>
                <c:pt idx="631">
                  <c:v>0.57295779513082323</c:v>
                </c:pt>
                <c:pt idx="632">
                  <c:v>0.57295779513082323</c:v>
                </c:pt>
                <c:pt idx="633">
                  <c:v>0.57295779513082323</c:v>
                </c:pt>
                <c:pt idx="634">
                  <c:v>0.57295779513082323</c:v>
                </c:pt>
                <c:pt idx="635">
                  <c:v>0.57295779513082323</c:v>
                </c:pt>
                <c:pt idx="636">
                  <c:v>0.57295779513082323</c:v>
                </c:pt>
                <c:pt idx="637">
                  <c:v>0.57295779513082323</c:v>
                </c:pt>
                <c:pt idx="638">
                  <c:v>0.57295779513082323</c:v>
                </c:pt>
                <c:pt idx="639">
                  <c:v>0.57295779513082323</c:v>
                </c:pt>
                <c:pt idx="640">
                  <c:v>0.57295779513082323</c:v>
                </c:pt>
                <c:pt idx="641">
                  <c:v>0.57295779513082323</c:v>
                </c:pt>
                <c:pt idx="642">
                  <c:v>0.57295779513082323</c:v>
                </c:pt>
                <c:pt idx="643">
                  <c:v>0.57295779513082323</c:v>
                </c:pt>
                <c:pt idx="644">
                  <c:v>0.57295779513082323</c:v>
                </c:pt>
                <c:pt idx="645">
                  <c:v>0.57295779513082323</c:v>
                </c:pt>
                <c:pt idx="646">
                  <c:v>0.57295779513082323</c:v>
                </c:pt>
                <c:pt idx="647">
                  <c:v>0.57295779513082323</c:v>
                </c:pt>
                <c:pt idx="648">
                  <c:v>0.57295779513082323</c:v>
                </c:pt>
                <c:pt idx="649">
                  <c:v>0.57295779513082323</c:v>
                </c:pt>
                <c:pt idx="650">
                  <c:v>0.57295779513082323</c:v>
                </c:pt>
                <c:pt idx="651">
                  <c:v>0.57295779513082323</c:v>
                </c:pt>
                <c:pt idx="652">
                  <c:v>0.57295779513082323</c:v>
                </c:pt>
                <c:pt idx="653">
                  <c:v>0.57295779513082323</c:v>
                </c:pt>
                <c:pt idx="654">
                  <c:v>0.57295779513082323</c:v>
                </c:pt>
                <c:pt idx="655">
                  <c:v>0.57295779513082323</c:v>
                </c:pt>
                <c:pt idx="656">
                  <c:v>0.57295779513082323</c:v>
                </c:pt>
                <c:pt idx="657">
                  <c:v>0.57295779513082323</c:v>
                </c:pt>
                <c:pt idx="658">
                  <c:v>0.57295779513082323</c:v>
                </c:pt>
                <c:pt idx="659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661" totalsRowShown="0">
  <autoFilter ref="A1:M661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661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40.544817299999998</v>
      </c>
      <c r="C2" s="1">
        <v>-4.0120984999999996</v>
      </c>
      <c r="D2" s="2">
        <v>11.19</v>
      </c>
      <c r="E2" s="3">
        <v>5.156620156177409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2.8999999983625457E-6</v>
      </c>
      <c r="K2" s="1">
        <f>Tabla3[[#This Row],[LON UAV]]-Tabla3[[#This Row],[LON MARKER]]</f>
        <v>2.030000000008414E-5</v>
      </c>
      <c r="L2" s="2">
        <f>Tabla3[[#This Row],[ALT UAV]]-Tabla3[[#This Row],[ALT MARKER]]</f>
        <v>11.19</v>
      </c>
      <c r="M2" s="2">
        <f>Tabla3[[#This Row],[YAW UAV]]-Tabla3[[#This Row],[YAW MARKER]]</f>
        <v>5.156620156177409</v>
      </c>
    </row>
    <row r="3" spans="1:13" x14ac:dyDescent="0.25">
      <c r="A3">
        <f>A2+1</f>
        <v>1</v>
      </c>
      <c r="B3" s="1">
        <v>40.544817199999997</v>
      </c>
      <c r="C3" s="1">
        <v>-4.0121012</v>
      </c>
      <c r="D3" s="2">
        <v>11.19</v>
      </c>
      <c r="E3" s="3">
        <v>5.156620156177409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2.799999997193936E-6</v>
      </c>
      <c r="K3" s="1">
        <f>Tabla3[[#This Row],[LON UAV]]-Tabla3[[#This Row],[LON MARKER]]</f>
        <v>1.7599999999617921E-5</v>
      </c>
      <c r="L3" s="2">
        <f>Tabla3[[#This Row],[ALT UAV]]-Tabla3[[#This Row],[ALT MARKER]]</f>
        <v>11.19</v>
      </c>
      <c r="M3" s="2">
        <f>Tabla3[[#This Row],[YAW UAV]]-Tabla3[[#This Row],[YAW MARKER]]</f>
        <v>5.156620156177409</v>
      </c>
    </row>
    <row r="4" spans="1:13" x14ac:dyDescent="0.25">
      <c r="A4">
        <f t="shared" ref="A4:A67" si="0">A3+1</f>
        <v>2</v>
      </c>
      <c r="B4" s="1">
        <v>40.544817000000002</v>
      </c>
      <c r="C4" s="1">
        <v>-4.0121035000000003</v>
      </c>
      <c r="D4" s="2">
        <v>11.18</v>
      </c>
      <c r="E4" s="3">
        <v>4.5836623610465859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2.6000000019621439E-6</v>
      </c>
      <c r="K4" s="1">
        <f>Tabla3[[#This Row],[LON UAV]]-Tabla3[[#This Row],[LON MARKER]]</f>
        <v>1.529999999938525E-5</v>
      </c>
      <c r="L4" s="2">
        <f>Tabla3[[#This Row],[ALT UAV]]-Tabla3[[#This Row],[ALT MARKER]]</f>
        <v>11.18</v>
      </c>
      <c r="M4" s="2">
        <f>Tabla3[[#This Row],[YAW UAV]]-Tabla3[[#This Row],[YAW MARKER]]</f>
        <v>4.5836623610465859</v>
      </c>
    </row>
    <row r="5" spans="1:13" x14ac:dyDescent="0.25">
      <c r="A5">
        <f t="shared" si="0"/>
        <v>3</v>
      </c>
      <c r="B5" s="1">
        <v>40.544816900000001</v>
      </c>
      <c r="C5" s="1">
        <v>-4.0121051000000003</v>
      </c>
      <c r="D5" s="2">
        <v>11.18</v>
      </c>
      <c r="E5" s="3">
        <v>4.5836623610465859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2.5000000007935341E-6</v>
      </c>
      <c r="K5" s="1">
        <f>Tabla3[[#This Row],[LON UAV]]-Tabla3[[#This Row],[LON MARKER]]</f>
        <v>1.3699999999339241E-5</v>
      </c>
      <c r="L5" s="2">
        <f>Tabla3[[#This Row],[ALT UAV]]-Tabla3[[#This Row],[ALT MARKER]]</f>
        <v>11.18</v>
      </c>
      <c r="M5" s="2">
        <f>Tabla3[[#This Row],[YAW UAV]]-Tabla3[[#This Row],[YAW MARKER]]</f>
        <v>4.5836623610465859</v>
      </c>
    </row>
    <row r="6" spans="1:13" x14ac:dyDescent="0.25">
      <c r="A6">
        <f t="shared" si="0"/>
        <v>4</v>
      </c>
      <c r="B6" s="1">
        <v>40.544816699999998</v>
      </c>
      <c r="C6" s="1">
        <v>-4.0121067999999998</v>
      </c>
      <c r="D6" s="2">
        <v>11.17</v>
      </c>
      <c r="E6" s="3">
        <v>4.0107045659157627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2.2999999984563146E-6</v>
      </c>
      <c r="K6" s="1">
        <f>Tabla3[[#This Row],[LON UAV]]-Tabla3[[#This Row],[LON MARKER]]</f>
        <v>1.1999999999900979E-5</v>
      </c>
      <c r="L6" s="2">
        <f>Tabla3[[#This Row],[ALT UAV]]-Tabla3[[#This Row],[ALT MARKER]]</f>
        <v>11.17</v>
      </c>
      <c r="M6" s="2">
        <f>Tabla3[[#This Row],[YAW UAV]]-Tabla3[[#This Row],[YAW MARKER]]</f>
        <v>4.0107045659157627</v>
      </c>
    </row>
    <row r="7" spans="1:13" x14ac:dyDescent="0.25">
      <c r="A7">
        <f t="shared" si="0"/>
        <v>5</v>
      </c>
      <c r="B7" s="1">
        <v>40.544816599999997</v>
      </c>
      <c r="C7" s="1">
        <v>-4.0121077999999999</v>
      </c>
      <c r="D7" s="2">
        <v>11.16</v>
      </c>
      <c r="E7" s="3">
        <v>2.8647889756541161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2.1999999972877049E-6</v>
      </c>
      <c r="K7" s="1">
        <f>Tabla3[[#This Row],[LON UAV]]-Tabla3[[#This Row],[LON MARKER]]</f>
        <v>1.0999999999761201E-5</v>
      </c>
      <c r="L7" s="2">
        <f>Tabla3[[#This Row],[ALT UAV]]-Tabla3[[#This Row],[ALT MARKER]]</f>
        <v>11.16</v>
      </c>
      <c r="M7" s="2">
        <f>Tabla3[[#This Row],[YAW UAV]]-Tabla3[[#This Row],[YAW MARKER]]</f>
        <v>2.8647889756541161</v>
      </c>
    </row>
    <row r="8" spans="1:13" x14ac:dyDescent="0.25">
      <c r="A8">
        <f t="shared" si="0"/>
        <v>6</v>
      </c>
      <c r="B8" s="1">
        <v>40.544816300000001</v>
      </c>
      <c r="C8" s="1">
        <v>-4.0121088</v>
      </c>
      <c r="D8" s="2">
        <v>11.16</v>
      </c>
      <c r="E8" s="3">
        <v>2.2918311805232929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1.900000000887303E-6</v>
      </c>
      <c r="K8" s="1">
        <f>Tabla3[[#This Row],[LON UAV]]-Tabla3[[#This Row],[LON MARKER]]</f>
        <v>9.9999999996214228E-6</v>
      </c>
      <c r="L8" s="2">
        <f>Tabla3[[#This Row],[ALT UAV]]-Tabla3[[#This Row],[ALT MARKER]]</f>
        <v>11.16</v>
      </c>
      <c r="M8" s="2">
        <f>Tabla3[[#This Row],[YAW UAV]]-Tabla3[[#This Row],[YAW MARKER]]</f>
        <v>2.2918311805232929</v>
      </c>
    </row>
    <row r="9" spans="1:13" x14ac:dyDescent="0.25">
      <c r="A9">
        <f t="shared" si="0"/>
        <v>7</v>
      </c>
      <c r="B9" s="1">
        <v>40.544816099999998</v>
      </c>
      <c r="C9" s="1">
        <v>-4.0121093999999999</v>
      </c>
      <c r="D9" s="2">
        <v>11.17</v>
      </c>
      <c r="E9" s="3">
        <v>1.1459155902616465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1.6999999985500835E-6</v>
      </c>
      <c r="K9" s="1">
        <f>Tabla3[[#This Row],[LON UAV]]-Tabla3[[#This Row],[LON MARKER]]</f>
        <v>9.3999999997151917E-6</v>
      </c>
      <c r="L9" s="2">
        <f>Tabla3[[#This Row],[ALT UAV]]-Tabla3[[#This Row],[ALT MARKER]]</f>
        <v>11.17</v>
      </c>
      <c r="M9" s="2">
        <f>Tabla3[[#This Row],[YAW UAV]]-Tabla3[[#This Row],[YAW MARKER]]</f>
        <v>1.1459155902616465</v>
      </c>
    </row>
    <row r="10" spans="1:13" x14ac:dyDescent="0.25">
      <c r="A10">
        <f t="shared" si="0"/>
        <v>8</v>
      </c>
      <c r="B10" s="1">
        <v>40.544815900000003</v>
      </c>
      <c r="C10" s="1">
        <v>-4.0121101000000001</v>
      </c>
      <c r="D10" s="2">
        <v>11.17</v>
      </c>
      <c r="E10" s="3">
        <v>0.57295779513082323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1.5000000033182914E-6</v>
      </c>
      <c r="K10" s="1">
        <f>Tabla3[[#This Row],[LON UAV]]-Tabla3[[#This Row],[LON MARKER]]</f>
        <v>8.6999999995285293E-6</v>
      </c>
      <c r="L10" s="2">
        <f>Tabla3[[#This Row],[ALT UAV]]-Tabla3[[#This Row],[ALT MARKER]]</f>
        <v>11.17</v>
      </c>
      <c r="M10" s="2">
        <f>Tabla3[[#This Row],[YAW UAV]]-Tabla3[[#This Row],[YAW MARKER]]</f>
        <v>0.57295779513082323</v>
      </c>
    </row>
    <row r="11" spans="1:13" x14ac:dyDescent="0.25">
      <c r="A11">
        <f t="shared" si="0"/>
        <v>9</v>
      </c>
      <c r="B11" s="1">
        <v>40.5448156</v>
      </c>
      <c r="C11" s="1">
        <v>-4.012111</v>
      </c>
      <c r="D11" s="2">
        <v>11.18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1.1999999998124622E-6</v>
      </c>
      <c r="K11" s="1">
        <f>Tabla3[[#This Row],[LON UAV]]-Tabla3[[#This Row],[LON MARKER]]</f>
        <v>7.7999999996691827E-6</v>
      </c>
      <c r="L11" s="2">
        <f>Tabla3[[#This Row],[ALT UAV]]-Tabla3[[#This Row],[ALT MARKER]]</f>
        <v>11.18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40.544815200000002</v>
      </c>
      <c r="C12" s="1">
        <v>-4.0121121000000004</v>
      </c>
      <c r="D12" s="2">
        <v>11.18</v>
      </c>
      <c r="E12" s="3">
        <v>-0.57295779513082323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8.0000000224345058E-7</v>
      </c>
      <c r="K12" s="1">
        <f>Tabla3[[#This Row],[LON UAV]]-Tabla3[[#This Row],[LON MARKER]]</f>
        <v>6.6999999992489734E-6</v>
      </c>
      <c r="L12" s="2">
        <f>Tabla3[[#This Row],[ALT UAV]]-Tabla3[[#This Row],[ALT MARKER]]</f>
        <v>11.18</v>
      </c>
      <c r="M12" s="2">
        <f>Tabla3[[#This Row],[YAW UAV]]-Tabla3[[#This Row],[YAW MARKER]]</f>
        <v>-0.57295779513082323</v>
      </c>
    </row>
    <row r="13" spans="1:13" x14ac:dyDescent="0.25">
      <c r="A13">
        <f t="shared" si="0"/>
        <v>11</v>
      </c>
      <c r="B13" s="1">
        <v>40.544814899999999</v>
      </c>
      <c r="C13" s="1">
        <v>-4.0121129</v>
      </c>
      <c r="D13" s="2">
        <v>11.19</v>
      </c>
      <c r="E13" s="3">
        <v>-0.57295779513082323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4.9999999873762135E-7</v>
      </c>
      <c r="K13" s="1">
        <f>Tabla3[[#This Row],[LON UAV]]-Tabla3[[#This Row],[LON MARKER]]</f>
        <v>5.8999999996700581E-6</v>
      </c>
      <c r="L13" s="2">
        <f>Tabla3[[#This Row],[ALT UAV]]-Tabla3[[#This Row],[ALT MARKER]]</f>
        <v>11.19</v>
      </c>
      <c r="M13" s="2">
        <f>Tabla3[[#This Row],[YAW UAV]]-Tabla3[[#This Row],[YAW MARKER]]</f>
        <v>-0.57295779513082323</v>
      </c>
    </row>
    <row r="14" spans="1:13" x14ac:dyDescent="0.25">
      <c r="A14">
        <f t="shared" si="0"/>
        <v>12</v>
      </c>
      <c r="B14" s="1">
        <v>40.544814600000002</v>
      </c>
      <c r="C14" s="1">
        <v>-4.0121136000000002</v>
      </c>
      <c r="D14" s="2">
        <v>11.17</v>
      </c>
      <c r="E14" s="3">
        <v>-0.57295779513082323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2.0000000233721948E-7</v>
      </c>
      <c r="K14" s="1">
        <f>Tabla3[[#This Row],[LON UAV]]-Tabla3[[#This Row],[LON MARKER]]</f>
        <v>5.1999999994833956E-6</v>
      </c>
      <c r="L14" s="2">
        <f>Tabla3[[#This Row],[ALT UAV]]-Tabla3[[#This Row],[ALT MARKER]]</f>
        <v>11.17</v>
      </c>
      <c r="M14" s="2">
        <f>Tabla3[[#This Row],[YAW UAV]]-Tabla3[[#This Row],[YAW MARKER]]</f>
        <v>-0.57295779513082323</v>
      </c>
    </row>
    <row r="15" spans="1:13" x14ac:dyDescent="0.25">
      <c r="A15">
        <f t="shared" si="0"/>
        <v>13</v>
      </c>
      <c r="B15" s="1">
        <v>40.544814299999999</v>
      </c>
      <c r="C15" s="1">
        <v>-4.0121143000000004</v>
      </c>
      <c r="D15" s="2">
        <v>11.13</v>
      </c>
      <c r="E15" s="3">
        <v>-0.57295779513082323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-1.0000000116860974E-7</v>
      </c>
      <c r="K15" s="1">
        <f>Tabla3[[#This Row],[LON UAV]]-Tabla3[[#This Row],[LON MARKER]]</f>
        <v>4.4999999992967332E-6</v>
      </c>
      <c r="L15" s="2">
        <f>Tabla3[[#This Row],[ALT UAV]]-Tabla3[[#This Row],[ALT MARKER]]</f>
        <v>11.13</v>
      </c>
      <c r="M15" s="2">
        <f>Tabla3[[#This Row],[YAW UAV]]-Tabla3[[#This Row],[YAW MARKER]]</f>
        <v>-0.57295779513082323</v>
      </c>
    </row>
    <row r="16" spans="1:13" x14ac:dyDescent="0.25">
      <c r="A16">
        <f t="shared" si="0"/>
        <v>14</v>
      </c>
      <c r="B16" s="1">
        <v>40.544814000000002</v>
      </c>
      <c r="C16" s="1">
        <v>-4.0121146999999997</v>
      </c>
      <c r="D16" s="2">
        <v>11.06</v>
      </c>
      <c r="E16" s="3">
        <v>-0.57295779513082323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-3.9999999756901161E-7</v>
      </c>
      <c r="K16" s="1">
        <f>Tabla3[[#This Row],[LON UAV]]-Tabla3[[#This Row],[LON MARKER]]</f>
        <v>4.0999999999513648E-6</v>
      </c>
      <c r="L16" s="2">
        <f>Tabla3[[#This Row],[ALT UAV]]-Tabla3[[#This Row],[ALT MARKER]]</f>
        <v>11.06</v>
      </c>
      <c r="M16" s="2">
        <f>Tabla3[[#This Row],[YAW UAV]]-Tabla3[[#This Row],[YAW MARKER]]</f>
        <v>-0.57295779513082323</v>
      </c>
    </row>
    <row r="17" spans="1:13" x14ac:dyDescent="0.25">
      <c r="A17">
        <f t="shared" si="0"/>
        <v>15</v>
      </c>
      <c r="B17" s="1">
        <v>40.5448138</v>
      </c>
      <c r="C17" s="1">
        <v>-4.0121150999999999</v>
      </c>
      <c r="D17" s="2">
        <v>10.96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-5.999999999062311E-7</v>
      </c>
      <c r="K17" s="1">
        <f>Tabla3[[#This Row],[LON UAV]]-Tabla3[[#This Row],[LON MARKER]]</f>
        <v>3.6999999997178179E-6</v>
      </c>
      <c r="L17" s="2">
        <f>Tabla3[[#This Row],[ALT UAV]]-Tabla3[[#This Row],[ALT MARKER]]</f>
        <v>10.96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40.544813499999997</v>
      </c>
      <c r="C18" s="1">
        <v>-4.0121155999999996</v>
      </c>
      <c r="D18" s="2">
        <v>10.83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-9.0000000341206032E-7</v>
      </c>
      <c r="K18" s="1">
        <f>Tabla3[[#This Row],[LON UAV]]-Tabla3[[#This Row],[LON MARKER]]</f>
        <v>3.2000000000920181E-6</v>
      </c>
      <c r="L18" s="2">
        <f>Tabla3[[#This Row],[ALT UAV]]-Tabla3[[#This Row],[ALT MARKER]]</f>
        <v>10.83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40.544813300000001</v>
      </c>
      <c r="C19" s="1">
        <v>-4.0121158000000001</v>
      </c>
      <c r="D19" s="2">
        <v>10.74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-1.0999999986438525E-6</v>
      </c>
      <c r="K19" s="1">
        <f>Tabla3[[#This Row],[LON UAV]]-Tabla3[[#This Row],[LON MARKER]]</f>
        <v>2.9999999995311555E-6</v>
      </c>
      <c r="L19" s="2">
        <f>Tabla3[[#This Row],[ALT UAV]]-Tabla3[[#This Row],[ALT MARKER]]</f>
        <v>10.74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40.544813099999999</v>
      </c>
      <c r="C20" s="1">
        <v>-4.0121161000000001</v>
      </c>
      <c r="D20" s="2">
        <v>10.61</v>
      </c>
      <c r="E20" s="3">
        <v>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-1.3000000009810719E-6</v>
      </c>
      <c r="K20" s="1">
        <f>Tabla3[[#This Row],[LON UAV]]-Tabla3[[#This Row],[LON MARKER]]</f>
        <v>2.6999999995780399E-6</v>
      </c>
      <c r="L20" s="2">
        <f>Tabla3[[#This Row],[ALT UAV]]-Tabla3[[#This Row],[ALT MARKER]]</f>
        <v>10.61</v>
      </c>
      <c r="M20" s="2">
        <f>Tabla3[[#This Row],[YAW UAV]]-Tabla3[[#This Row],[YAW MARKER]]</f>
        <v>0.57295779513082323</v>
      </c>
    </row>
    <row r="21" spans="1:13" x14ac:dyDescent="0.25">
      <c r="A21">
        <f t="shared" si="0"/>
        <v>19</v>
      </c>
      <c r="B21" s="1">
        <v>40.544812899999997</v>
      </c>
      <c r="C21" s="1">
        <v>-4.0121162999999997</v>
      </c>
      <c r="D21" s="2">
        <v>10.49</v>
      </c>
      <c r="E21" s="3">
        <v>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-1.5000000033182914E-6</v>
      </c>
      <c r="K21" s="1">
        <f>Tabla3[[#This Row],[LON UAV]]-Tabla3[[#This Row],[LON MARKER]]</f>
        <v>2.4999999999053557E-6</v>
      </c>
      <c r="L21" s="2">
        <f>Tabla3[[#This Row],[ALT UAV]]-Tabla3[[#This Row],[ALT MARKER]]</f>
        <v>10.49</v>
      </c>
      <c r="M21" s="2">
        <f>Tabla3[[#This Row],[YAW UAV]]-Tabla3[[#This Row],[YAW MARKER]]</f>
        <v>0.57295779513082323</v>
      </c>
    </row>
    <row r="22" spans="1:13" x14ac:dyDescent="0.25">
      <c r="A22">
        <f t="shared" si="0"/>
        <v>20</v>
      </c>
      <c r="B22" s="1">
        <v>40.544812700000001</v>
      </c>
      <c r="C22" s="1">
        <v>-4.0121164</v>
      </c>
      <c r="D22" s="2">
        <v>10.37</v>
      </c>
      <c r="E22" s="3">
        <v>1.1459155902616465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-1.6999999985500835E-6</v>
      </c>
      <c r="K22" s="1">
        <f>Tabla3[[#This Row],[LON UAV]]-Tabla3[[#This Row],[LON MARKER]]</f>
        <v>2.3999999996249244E-6</v>
      </c>
      <c r="L22" s="2">
        <f>Tabla3[[#This Row],[ALT UAV]]-Tabla3[[#This Row],[ALT MARKER]]</f>
        <v>10.37</v>
      </c>
      <c r="M22" s="2">
        <f>Tabla3[[#This Row],[YAW UAV]]-Tabla3[[#This Row],[YAW MARKER]]</f>
        <v>1.1459155902616465</v>
      </c>
    </row>
    <row r="23" spans="1:13" x14ac:dyDescent="0.25">
      <c r="A23">
        <f t="shared" si="0"/>
        <v>21</v>
      </c>
      <c r="B23" s="1">
        <v>40.544812499999999</v>
      </c>
      <c r="C23" s="1">
        <v>-4.0121165999999997</v>
      </c>
      <c r="D23" s="2">
        <v>10.23</v>
      </c>
      <c r="E23" s="3">
        <v>1.1459155902616465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-1.900000000887303E-6</v>
      </c>
      <c r="K23" s="1">
        <f>Tabla3[[#This Row],[LON UAV]]-Tabla3[[#This Row],[LON MARKER]]</f>
        <v>2.1999999999522402E-6</v>
      </c>
      <c r="L23" s="2">
        <f>Tabla3[[#This Row],[ALT UAV]]-Tabla3[[#This Row],[ALT MARKER]]</f>
        <v>10.23</v>
      </c>
      <c r="M23" s="2">
        <f>Tabla3[[#This Row],[YAW UAV]]-Tabla3[[#This Row],[YAW MARKER]]</f>
        <v>1.1459155902616465</v>
      </c>
    </row>
    <row r="24" spans="1:13" x14ac:dyDescent="0.25">
      <c r="A24">
        <f t="shared" si="0"/>
        <v>22</v>
      </c>
      <c r="B24" s="1">
        <v>40.544812399999998</v>
      </c>
      <c r="C24" s="1">
        <v>-4.0121165999999997</v>
      </c>
      <c r="D24" s="2">
        <v>10.11</v>
      </c>
      <c r="E24" s="3">
        <v>1.1459155902616465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-2.0000000020559128E-6</v>
      </c>
      <c r="K24" s="1">
        <f>Tabla3[[#This Row],[LON UAV]]-Tabla3[[#This Row],[LON MARKER]]</f>
        <v>2.1999999999522402E-6</v>
      </c>
      <c r="L24" s="2">
        <f>Tabla3[[#This Row],[ALT UAV]]-Tabla3[[#This Row],[ALT MARKER]]</f>
        <v>10.11</v>
      </c>
      <c r="M24" s="2">
        <f>Tabla3[[#This Row],[YAW UAV]]-Tabla3[[#This Row],[YAW MARKER]]</f>
        <v>1.1459155902616465</v>
      </c>
    </row>
    <row r="25" spans="1:13" x14ac:dyDescent="0.25">
      <c r="A25">
        <f t="shared" si="0"/>
        <v>23</v>
      </c>
      <c r="B25" s="1">
        <v>40.544812299999997</v>
      </c>
      <c r="C25" s="1">
        <v>-4.0121167</v>
      </c>
      <c r="D25" s="2">
        <v>9.98</v>
      </c>
      <c r="E25" s="3">
        <v>1.1459155902616465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-2.1000000032245225E-6</v>
      </c>
      <c r="K25" s="1">
        <f>Tabla3[[#This Row],[LON UAV]]-Tabla3[[#This Row],[LON MARKER]]</f>
        <v>2.0999999996718088E-6</v>
      </c>
      <c r="L25" s="2">
        <f>Tabla3[[#This Row],[ALT UAV]]-Tabla3[[#This Row],[ALT MARKER]]</f>
        <v>9.98</v>
      </c>
      <c r="M25" s="2">
        <f>Tabla3[[#This Row],[YAW UAV]]-Tabla3[[#This Row],[YAW MARKER]]</f>
        <v>1.1459155902616465</v>
      </c>
    </row>
    <row r="26" spans="1:13" x14ac:dyDescent="0.25">
      <c r="A26">
        <f t="shared" si="0"/>
        <v>24</v>
      </c>
      <c r="B26" s="1">
        <v>40.544812200000003</v>
      </c>
      <c r="C26" s="1">
        <v>-4.0121168000000003</v>
      </c>
      <c r="D26" s="2">
        <v>9.83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-2.1999999972877049E-6</v>
      </c>
      <c r="K26" s="1">
        <f>Tabla3[[#This Row],[LON UAV]]-Tabla3[[#This Row],[LON MARKER]]</f>
        <v>1.9999999993913775E-6</v>
      </c>
      <c r="L26" s="2">
        <f>Tabla3[[#This Row],[ALT UAV]]-Tabla3[[#This Row],[ALT MARKER]]</f>
        <v>9.83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40.544812200000003</v>
      </c>
      <c r="C27" s="1">
        <v>-4.0121168000000003</v>
      </c>
      <c r="D27" s="2">
        <v>9.6999999999999993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-2.1999999972877049E-6</v>
      </c>
      <c r="K27" s="1">
        <f>Tabla3[[#This Row],[LON UAV]]-Tabla3[[#This Row],[LON MARKER]]</f>
        <v>1.9999999993913775E-6</v>
      </c>
      <c r="L27" s="2">
        <f>Tabla3[[#This Row],[ALT UAV]]-Tabla3[[#This Row],[ALT MARKER]]</f>
        <v>9.6999999999999993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40.544812100000001</v>
      </c>
      <c r="C28" s="1">
        <v>-4.0121167</v>
      </c>
      <c r="D28" s="2">
        <v>9.59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-2.2999999984563146E-6</v>
      </c>
      <c r="K28" s="1">
        <f>Tabla3[[#This Row],[LON UAV]]-Tabla3[[#This Row],[LON MARKER]]</f>
        <v>2.0999999996718088E-6</v>
      </c>
      <c r="L28" s="2">
        <f>Tabla3[[#This Row],[ALT UAV]]-Tabla3[[#This Row],[ALT MARKER]]</f>
        <v>9.59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40.544812100000001</v>
      </c>
      <c r="C29" s="1">
        <v>-4.0121167</v>
      </c>
      <c r="D29" s="2">
        <v>9.4499999999999993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-2.2999999984563146E-6</v>
      </c>
      <c r="K29" s="1">
        <f>Tabla3[[#This Row],[LON UAV]]-Tabla3[[#This Row],[LON MARKER]]</f>
        <v>2.0999999996718088E-6</v>
      </c>
      <c r="L29" s="2">
        <f>Tabla3[[#This Row],[ALT UAV]]-Tabla3[[#This Row],[ALT MARKER]]</f>
        <v>9.4499999999999993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40.544812100000001</v>
      </c>
      <c r="C30" s="1">
        <v>-4.0121167</v>
      </c>
      <c r="D30" s="2">
        <v>9.31</v>
      </c>
      <c r="E30" s="3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-2.2999999984563146E-6</v>
      </c>
      <c r="K30" s="1">
        <f>Tabla3[[#This Row],[LON UAV]]-Tabla3[[#This Row],[LON MARKER]]</f>
        <v>2.0999999996718088E-6</v>
      </c>
      <c r="L30" s="2">
        <f>Tabla3[[#This Row],[ALT UAV]]-Tabla3[[#This Row],[ALT MARKER]]</f>
        <v>9.31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40.544812100000001</v>
      </c>
      <c r="C31" s="1">
        <v>-4.0121167</v>
      </c>
      <c r="D31" s="2">
        <v>9.18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-2.2999999984563146E-6</v>
      </c>
      <c r="K31" s="1">
        <f>Tabla3[[#This Row],[LON UAV]]-Tabla3[[#This Row],[LON MARKER]]</f>
        <v>2.0999999996718088E-6</v>
      </c>
      <c r="L31" s="2">
        <f>Tabla3[[#This Row],[ALT UAV]]-Tabla3[[#This Row],[ALT MARKER]]</f>
        <v>9.18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40.544812100000001</v>
      </c>
      <c r="C32" s="1">
        <v>-4.0121167</v>
      </c>
      <c r="D32" s="2">
        <v>9.06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-2.2999999984563146E-6</v>
      </c>
      <c r="K32" s="1">
        <f>Tabla3[[#This Row],[LON UAV]]-Tabla3[[#This Row],[LON MARKER]]</f>
        <v>2.0999999996718088E-6</v>
      </c>
      <c r="L32" s="2">
        <f>Tabla3[[#This Row],[ALT UAV]]-Tabla3[[#This Row],[ALT MARKER]]</f>
        <v>9.06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40.544812200000003</v>
      </c>
      <c r="C33" s="1">
        <v>-4.0121167</v>
      </c>
      <c r="D33" s="2">
        <v>8.93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-2.1999999972877049E-6</v>
      </c>
      <c r="K33" s="1">
        <f>Tabla3[[#This Row],[LON UAV]]-Tabla3[[#This Row],[LON MARKER]]</f>
        <v>2.0999999996718088E-6</v>
      </c>
      <c r="L33" s="2">
        <f>Tabla3[[#This Row],[ALT UAV]]-Tabla3[[#This Row],[ALT MARKER]]</f>
        <v>8.93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40.544812200000003</v>
      </c>
      <c r="C34" s="1">
        <v>-4.0121167</v>
      </c>
      <c r="D34" s="2">
        <v>8.83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-2.1999999972877049E-6</v>
      </c>
      <c r="K34" s="1">
        <f>Tabla3[[#This Row],[LON UAV]]-Tabla3[[#This Row],[LON MARKER]]</f>
        <v>2.0999999996718088E-6</v>
      </c>
      <c r="L34" s="2">
        <f>Tabla3[[#This Row],[ALT UAV]]-Tabla3[[#This Row],[ALT MARKER]]</f>
        <v>8.83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40.544812299999997</v>
      </c>
      <c r="C35" s="1">
        <v>-4.0121165999999997</v>
      </c>
      <c r="D35" s="2">
        <v>8.73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-2.1000000032245225E-6</v>
      </c>
      <c r="K35" s="1">
        <f>Tabla3[[#This Row],[LON UAV]]-Tabla3[[#This Row],[LON MARKER]]</f>
        <v>2.1999999999522402E-6</v>
      </c>
      <c r="L35" s="2">
        <f>Tabla3[[#This Row],[ALT UAV]]-Tabla3[[#This Row],[ALT MARKER]]</f>
        <v>8.73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40.544812399999998</v>
      </c>
      <c r="C36" s="1">
        <v>-4.0121165999999997</v>
      </c>
      <c r="D36" s="2">
        <v>8.59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-2.0000000020559128E-6</v>
      </c>
      <c r="K36" s="1">
        <f>Tabla3[[#This Row],[LON UAV]]-Tabla3[[#This Row],[LON MARKER]]</f>
        <v>2.1999999999522402E-6</v>
      </c>
      <c r="L36" s="2">
        <f>Tabla3[[#This Row],[ALT UAV]]-Tabla3[[#This Row],[ALT MARKER]]</f>
        <v>8.59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40.544812499999999</v>
      </c>
      <c r="C37" s="1">
        <v>-4.0121165999999997</v>
      </c>
      <c r="D37" s="2">
        <v>8.4700000000000006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-1.900000000887303E-6</v>
      </c>
      <c r="K37" s="1">
        <f>Tabla3[[#This Row],[LON UAV]]-Tabla3[[#This Row],[LON MARKER]]</f>
        <v>2.1999999999522402E-6</v>
      </c>
      <c r="L37" s="2">
        <f>Tabla3[[#This Row],[ALT UAV]]-Tabla3[[#This Row],[ALT MARKER]]</f>
        <v>8.4700000000000006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40.5448126</v>
      </c>
      <c r="C38" s="1">
        <v>-4.0121167</v>
      </c>
      <c r="D38" s="2">
        <v>8.36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-1.7999999997186933E-6</v>
      </c>
      <c r="K38" s="1">
        <f>Tabla3[[#This Row],[LON UAV]]-Tabla3[[#This Row],[LON MARKER]]</f>
        <v>2.0999999996718088E-6</v>
      </c>
      <c r="L38" s="2">
        <f>Tabla3[[#This Row],[ALT UAV]]-Tabla3[[#This Row],[ALT MARKER]]</f>
        <v>8.36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40.544812700000001</v>
      </c>
      <c r="C39" s="1">
        <v>-4.0121167</v>
      </c>
      <c r="D39" s="2">
        <v>8.27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-1.6999999985500835E-6</v>
      </c>
      <c r="K39" s="1">
        <f>Tabla3[[#This Row],[LON UAV]]-Tabla3[[#This Row],[LON MARKER]]</f>
        <v>2.0999999996718088E-6</v>
      </c>
      <c r="L39" s="2">
        <f>Tabla3[[#This Row],[ALT UAV]]-Tabla3[[#This Row],[ALT MARKER]]</f>
        <v>8.27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40.544812800000003</v>
      </c>
      <c r="C40" s="1">
        <v>-4.0121167</v>
      </c>
      <c r="D40" s="2">
        <v>8.17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-1.5999999973814738E-6</v>
      </c>
      <c r="K40" s="1">
        <f>Tabla3[[#This Row],[LON UAV]]-Tabla3[[#This Row],[LON MARKER]]</f>
        <v>2.0999999996718088E-6</v>
      </c>
      <c r="L40" s="2">
        <f>Tabla3[[#This Row],[ALT UAV]]-Tabla3[[#This Row],[ALT MARKER]]</f>
        <v>8.17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40.544812899999997</v>
      </c>
      <c r="C41" s="1">
        <v>-4.0121167</v>
      </c>
      <c r="D41" s="2">
        <v>8.08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-1.5000000033182914E-6</v>
      </c>
      <c r="K41" s="1">
        <f>Tabla3[[#This Row],[LON UAV]]-Tabla3[[#This Row],[LON MARKER]]</f>
        <v>2.0999999996718088E-6</v>
      </c>
      <c r="L41" s="2">
        <f>Tabla3[[#This Row],[ALT UAV]]-Tabla3[[#This Row],[ALT MARKER]]</f>
        <v>8.08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40.544813099999999</v>
      </c>
      <c r="C42" s="1">
        <v>-4.0121168000000003</v>
      </c>
      <c r="D42" s="2">
        <v>7.99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-1.3000000009810719E-6</v>
      </c>
      <c r="K42" s="1">
        <f>Tabla3[[#This Row],[LON UAV]]-Tabla3[[#This Row],[LON MARKER]]</f>
        <v>1.9999999993913775E-6</v>
      </c>
      <c r="L42" s="2">
        <f>Tabla3[[#This Row],[ALT UAV]]-Tabla3[[#This Row],[ALT MARKER]]</f>
        <v>7.99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40.5448132</v>
      </c>
      <c r="C43" s="1">
        <v>-4.0121168999999997</v>
      </c>
      <c r="D43" s="2">
        <v>7.89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-1.1999999998124622E-6</v>
      </c>
      <c r="K43" s="1">
        <f>Tabla3[[#This Row],[LON UAV]]-Tabla3[[#This Row],[LON MARKER]]</f>
        <v>1.8999999999991246E-6</v>
      </c>
      <c r="L43" s="2">
        <f>Tabla3[[#This Row],[ALT UAV]]-Tabla3[[#This Row],[ALT MARKER]]</f>
        <v>7.89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40.544813400000002</v>
      </c>
      <c r="C44" s="1">
        <v>-4.0121168999999997</v>
      </c>
      <c r="D44" s="2">
        <v>7.82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-9.9999999747524271E-7</v>
      </c>
      <c r="K44" s="1">
        <f>Tabla3[[#This Row],[LON UAV]]-Tabla3[[#This Row],[LON MARKER]]</f>
        <v>1.8999999999991246E-6</v>
      </c>
      <c r="L44" s="2">
        <f>Tabla3[[#This Row],[ALT UAV]]-Tabla3[[#This Row],[ALT MARKER]]</f>
        <v>7.82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40.544813499999997</v>
      </c>
      <c r="C45" s="1">
        <v>-4.0121169999999999</v>
      </c>
      <c r="D45" s="2">
        <v>7.75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-9.0000000341206032E-7</v>
      </c>
      <c r="K45" s="1">
        <f>Tabla3[[#This Row],[LON UAV]]-Tabla3[[#This Row],[LON MARKER]]</f>
        <v>1.7999999997186933E-6</v>
      </c>
      <c r="L45" s="2">
        <f>Tabla3[[#This Row],[ALT UAV]]-Tabla3[[#This Row],[ALT MARKER]]</f>
        <v>7.75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40.544813699999999</v>
      </c>
      <c r="C46" s="1">
        <v>-4.0121171999999996</v>
      </c>
      <c r="D46" s="2">
        <v>7.67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-7.0000000107484084E-7</v>
      </c>
      <c r="K46" s="1">
        <f>Tabla3[[#This Row],[LON UAV]]-Tabla3[[#This Row],[LON MARKER]]</f>
        <v>1.6000000000460091E-6</v>
      </c>
      <c r="L46" s="2">
        <f>Tabla3[[#This Row],[ALT UAV]]-Tabla3[[#This Row],[ALT MARKER]]</f>
        <v>7.67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40.5448138</v>
      </c>
      <c r="C47" s="1">
        <v>-4.0121172999999999</v>
      </c>
      <c r="D47" s="2">
        <v>7.6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-5.999999999062311E-7</v>
      </c>
      <c r="K47" s="1">
        <f>Tabla3[[#This Row],[LON UAV]]-Tabla3[[#This Row],[LON MARKER]]</f>
        <v>1.4999999997655777E-6</v>
      </c>
      <c r="L47" s="2">
        <f>Tabla3[[#This Row],[ALT UAV]]-Tabla3[[#This Row],[ALT MARKER]]</f>
        <v>7.6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40.544814000000002</v>
      </c>
      <c r="C48" s="1">
        <v>-4.0121174000000002</v>
      </c>
      <c r="D48" s="2">
        <v>7.55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-3.9999999756901161E-7</v>
      </c>
      <c r="K48" s="1">
        <f>Tabla3[[#This Row],[LON UAV]]-Tabla3[[#This Row],[LON MARKER]]</f>
        <v>1.3999999994851464E-6</v>
      </c>
      <c r="L48" s="2">
        <f>Tabla3[[#This Row],[ALT UAV]]-Tabla3[[#This Row],[ALT MARKER]]</f>
        <v>7.55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40.544814100000004</v>
      </c>
      <c r="C49" s="1">
        <v>-4.0121175999999998</v>
      </c>
      <c r="D49" s="2">
        <v>7.48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-2.9999999640040187E-7</v>
      </c>
      <c r="K49" s="1">
        <f>Tabla3[[#This Row],[LON UAV]]-Tabla3[[#This Row],[LON MARKER]]</f>
        <v>1.1999999998124622E-6</v>
      </c>
      <c r="L49" s="2">
        <f>Tabla3[[#This Row],[ALT UAV]]-Tabla3[[#This Row],[ALT MARKER]]</f>
        <v>7.48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40.544814199999998</v>
      </c>
      <c r="C50" s="1">
        <v>-4.0121178000000004</v>
      </c>
      <c r="D50" s="2">
        <v>7.43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-2.0000000233721948E-7</v>
      </c>
      <c r="K50" s="1">
        <f>Tabla3[[#This Row],[LON UAV]]-Tabla3[[#This Row],[LON MARKER]]</f>
        <v>9.9999999925159955E-7</v>
      </c>
      <c r="L50" s="2">
        <f>Tabla3[[#This Row],[ALT UAV]]-Tabla3[[#This Row],[ALT MARKER]]</f>
        <v>7.43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40.5448144</v>
      </c>
      <c r="C51" s="1">
        <v>-4.0121178999999998</v>
      </c>
      <c r="D51" s="2">
        <v>7.37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0</v>
      </c>
      <c r="K51" s="1">
        <f>Tabla3[[#This Row],[LON UAV]]-Tabla3[[#This Row],[LON MARKER]]</f>
        <v>8.9999999985934664E-7</v>
      </c>
      <c r="L51" s="2">
        <f>Tabla3[[#This Row],[ALT UAV]]-Tabla3[[#This Row],[ALT MARKER]]</f>
        <v>7.37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40.544814500000001</v>
      </c>
      <c r="C52" s="1">
        <v>-4.0121181000000004</v>
      </c>
      <c r="D52" s="2">
        <v>7.3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1.0000000116860974E-7</v>
      </c>
      <c r="K52" s="1">
        <f>Tabla3[[#This Row],[LON UAV]]-Tabla3[[#This Row],[LON MARKER]]</f>
        <v>6.99999999298484E-7</v>
      </c>
      <c r="L52" s="2">
        <f>Tabla3[[#This Row],[ALT UAV]]-Tabla3[[#This Row],[ALT MARKER]]</f>
        <v>7.3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40.544814700000003</v>
      </c>
      <c r="C53" s="1">
        <v>-4.0121184000000003</v>
      </c>
      <c r="D53" s="2">
        <v>7.24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3.0000000350582923E-7</v>
      </c>
      <c r="K53" s="1">
        <f>Tabla3[[#This Row],[LON UAV]]-Tabla3[[#This Row],[LON MARKER]]</f>
        <v>3.9999999934536845E-7</v>
      </c>
      <c r="L53" s="2">
        <f>Tabla3[[#This Row],[ALT UAV]]-Tabla3[[#This Row],[ALT MARKER]]</f>
        <v>7.24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40.544814799999997</v>
      </c>
      <c r="C54" s="1">
        <v>-4.0121186</v>
      </c>
      <c r="D54" s="2">
        <v>7.19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3.9999999756901161E-7</v>
      </c>
      <c r="K54" s="1">
        <f>Tabla3[[#This Row],[LON UAV]]-Tabla3[[#This Row],[LON MARKER]]</f>
        <v>1.9999999967268423E-7</v>
      </c>
      <c r="L54" s="2">
        <f>Tabla3[[#This Row],[ALT UAV]]-Tabla3[[#This Row],[ALT MARKER]]</f>
        <v>7.19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40.544814899999999</v>
      </c>
      <c r="C55" s="1">
        <v>-4.0121187999999997</v>
      </c>
      <c r="D55" s="2">
        <v>7.14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4.9999999873762135E-7</v>
      </c>
      <c r="K55" s="1">
        <f>Tabla3[[#This Row],[LON UAV]]-Tabla3[[#This Row],[LON MARKER]]</f>
        <v>0</v>
      </c>
      <c r="L55" s="2">
        <f>Tabla3[[#This Row],[ALT UAV]]-Tabla3[[#This Row],[ALT MARKER]]</f>
        <v>7.14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40.544815</v>
      </c>
      <c r="C56" s="1">
        <v>-4.0121190000000002</v>
      </c>
      <c r="D56" s="2">
        <v>7.1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5.999999999062311E-7</v>
      </c>
      <c r="K56" s="1">
        <f>Tabla3[[#This Row],[LON UAV]]-Tabla3[[#This Row],[LON MARKER]]</f>
        <v>-2.0000000056086265E-7</v>
      </c>
      <c r="L56" s="2">
        <f>Tabla3[[#This Row],[ALT UAV]]-Tabla3[[#This Row],[ALT MARKER]]</f>
        <v>7.1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40.544815100000001</v>
      </c>
      <c r="C57" s="1">
        <v>-4.0121191999999999</v>
      </c>
      <c r="D57" s="2">
        <v>7.05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7.0000000107484084E-7</v>
      </c>
      <c r="K57" s="1">
        <f>Tabla3[[#This Row],[LON UAV]]-Tabla3[[#This Row],[LON MARKER]]</f>
        <v>-4.0000000023354687E-7</v>
      </c>
      <c r="L57" s="2">
        <f>Tabla3[[#This Row],[ALT UAV]]-Tabla3[[#This Row],[ALT MARKER]]</f>
        <v>7.05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40.544815200000002</v>
      </c>
      <c r="C58" s="1">
        <v>-4.0121193999999996</v>
      </c>
      <c r="D58" s="2">
        <v>7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8.0000000224345058E-7</v>
      </c>
      <c r="K58" s="1">
        <f>Tabla3[[#This Row],[LON UAV]]-Tabla3[[#This Row],[LON MARKER]]</f>
        <v>-5.999999999062311E-7</v>
      </c>
      <c r="L58" s="2">
        <f>Tabla3[[#This Row],[ALT UAV]]-Tabla3[[#This Row],[ALT MARKER]]</f>
        <v>7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40.544815300000003</v>
      </c>
      <c r="C59" s="1">
        <v>-4.0121196000000001</v>
      </c>
      <c r="D59" s="2">
        <v>6.95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9.0000000341206032E-7</v>
      </c>
      <c r="K59" s="1">
        <f>Tabla3[[#This Row],[LON UAV]]-Tabla3[[#This Row],[LON MARKER]]</f>
        <v>-8.0000000046709374E-7</v>
      </c>
      <c r="L59" s="2">
        <f>Tabla3[[#This Row],[ALT UAV]]-Tabla3[[#This Row],[ALT MARKER]]</f>
        <v>6.95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40.544815300000003</v>
      </c>
      <c r="C60" s="1">
        <v>-4.0121197999999998</v>
      </c>
      <c r="D60" s="2">
        <v>6.91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9.0000000341206032E-7</v>
      </c>
      <c r="K60" s="1">
        <f>Tabla3[[#This Row],[LON UAV]]-Tabla3[[#This Row],[LON MARKER]]</f>
        <v>-1.000000000139778E-6</v>
      </c>
      <c r="L60" s="2">
        <f>Tabla3[[#This Row],[ALT UAV]]-Tabla3[[#This Row],[ALT MARKER]]</f>
        <v>6.91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40.544815399999997</v>
      </c>
      <c r="C61" s="1">
        <v>-4.0121200000000004</v>
      </c>
      <c r="D61" s="2">
        <v>6.87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9.9999999747524271E-7</v>
      </c>
      <c r="K61" s="1">
        <f>Tabla3[[#This Row],[LON UAV]]-Tabla3[[#This Row],[LON MARKER]]</f>
        <v>-1.2000000007006406E-6</v>
      </c>
      <c r="L61" s="2">
        <f>Tabla3[[#This Row],[ALT UAV]]-Tabla3[[#This Row],[ALT MARKER]]</f>
        <v>6.87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40.544815399999997</v>
      </c>
      <c r="C62" s="1">
        <v>-4.0121202</v>
      </c>
      <c r="D62" s="2">
        <v>6.83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9.9999999747524271E-7</v>
      </c>
      <c r="K62" s="1">
        <f>Tabla3[[#This Row],[LON UAV]]-Tabla3[[#This Row],[LON MARKER]]</f>
        <v>-1.4000000003733248E-6</v>
      </c>
      <c r="L62" s="2">
        <f>Tabla3[[#This Row],[ALT UAV]]-Tabla3[[#This Row],[ALT MARKER]]</f>
        <v>6.83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40.544815499999999</v>
      </c>
      <c r="C63" s="1">
        <v>-4.0121203999999997</v>
      </c>
      <c r="D63" s="2">
        <v>6.78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1.0999999986438525E-6</v>
      </c>
      <c r="K63" s="1">
        <f>Tabla3[[#This Row],[LON UAV]]-Tabla3[[#This Row],[LON MARKER]]</f>
        <v>-1.6000000000460091E-6</v>
      </c>
      <c r="L63" s="2">
        <f>Tabla3[[#This Row],[ALT UAV]]-Tabla3[[#This Row],[ALT MARKER]]</f>
        <v>6.78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40.544815499999999</v>
      </c>
      <c r="C64" s="1">
        <v>-4.0121206000000003</v>
      </c>
      <c r="D64" s="2">
        <v>6.75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1.0999999986438525E-6</v>
      </c>
      <c r="K64" s="1">
        <f>Tabla3[[#This Row],[LON UAV]]-Tabla3[[#This Row],[LON MARKER]]</f>
        <v>-1.8000000006068717E-6</v>
      </c>
      <c r="L64" s="2">
        <f>Tabla3[[#This Row],[ALT UAV]]-Tabla3[[#This Row],[ALT MARKER]]</f>
        <v>6.75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40.544815499999999</v>
      </c>
      <c r="C65" s="1">
        <v>-4.0121207999999999</v>
      </c>
      <c r="D65" s="2">
        <v>6.71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1.0999999986438525E-6</v>
      </c>
      <c r="K65" s="1">
        <f>Tabla3[[#This Row],[LON UAV]]-Tabla3[[#This Row],[LON MARKER]]</f>
        <v>-2.0000000002795559E-6</v>
      </c>
      <c r="L65" s="2">
        <f>Tabla3[[#This Row],[ALT UAV]]-Tabla3[[#This Row],[ALT MARKER]]</f>
        <v>6.71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40.5448156</v>
      </c>
      <c r="C66" s="1">
        <v>-4.0121209999999996</v>
      </c>
      <c r="D66" s="2">
        <v>6.67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1.1999999998124622E-6</v>
      </c>
      <c r="K66" s="1">
        <f>Tabla3[[#This Row],[LON UAV]]-Tabla3[[#This Row],[LON MARKER]]</f>
        <v>-2.1999999999522402E-6</v>
      </c>
      <c r="L66" s="2">
        <f>Tabla3[[#This Row],[ALT UAV]]-Tabla3[[#This Row],[ALT MARKER]]</f>
        <v>6.67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40.5448156</v>
      </c>
      <c r="C67" s="1">
        <v>-4.0121212000000002</v>
      </c>
      <c r="D67" s="2">
        <v>6.63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1.1999999998124622E-6</v>
      </c>
      <c r="K67" s="1">
        <f>Tabla3[[#This Row],[LON UAV]]-Tabla3[[#This Row],[LON MARKER]]</f>
        <v>-2.4000000005131028E-6</v>
      </c>
      <c r="L67" s="2">
        <f>Tabla3[[#This Row],[ALT UAV]]-Tabla3[[#This Row],[ALT MARKER]]</f>
        <v>6.63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40.5448156</v>
      </c>
      <c r="C68" s="1">
        <v>-4.0121212999999996</v>
      </c>
      <c r="D68" s="2">
        <v>6.59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1.1999999998124622E-6</v>
      </c>
      <c r="K68" s="1">
        <f>Tabla3[[#This Row],[LON UAV]]-Tabla3[[#This Row],[LON MARKER]]</f>
        <v>-2.4999999999053557E-6</v>
      </c>
      <c r="L68" s="2">
        <f>Tabla3[[#This Row],[ALT UAV]]-Tabla3[[#This Row],[ALT MARKER]]</f>
        <v>6.59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40.5448156</v>
      </c>
      <c r="C69" s="1">
        <v>-4.0121215000000001</v>
      </c>
      <c r="D69" s="2">
        <v>6.56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1.1999999998124622E-6</v>
      </c>
      <c r="K69" s="1">
        <f>Tabla3[[#This Row],[LON UAV]]-Tabla3[[#This Row],[LON MARKER]]</f>
        <v>-2.7000000004662184E-6</v>
      </c>
      <c r="L69" s="2">
        <f>Tabla3[[#This Row],[ALT UAV]]-Tabla3[[#This Row],[ALT MARKER]]</f>
        <v>6.56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40.5448156</v>
      </c>
      <c r="C70" s="1">
        <v>-4.0121216999999998</v>
      </c>
      <c r="D70" s="2">
        <v>6.53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1.1999999998124622E-6</v>
      </c>
      <c r="K70" s="1">
        <f>Tabla3[[#This Row],[LON UAV]]-Tabla3[[#This Row],[LON MARKER]]</f>
        <v>-2.9000000001389026E-6</v>
      </c>
      <c r="L70" s="2">
        <f>Tabla3[[#This Row],[ALT UAV]]-Tabla3[[#This Row],[ALT MARKER]]</f>
        <v>6.53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40.5448156</v>
      </c>
      <c r="C71" s="1">
        <v>-4.0121218000000001</v>
      </c>
      <c r="D71" s="2">
        <v>6.5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1.1999999998124622E-6</v>
      </c>
      <c r="K71" s="1">
        <f>Tabla3[[#This Row],[LON UAV]]-Tabla3[[#This Row],[LON MARKER]]</f>
        <v>-3.0000000004193339E-6</v>
      </c>
      <c r="L71" s="2">
        <f>Tabla3[[#This Row],[ALT UAV]]-Tabla3[[#This Row],[ALT MARKER]]</f>
        <v>6.5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40.5448156</v>
      </c>
      <c r="C72" s="1">
        <v>-4.0121219999999997</v>
      </c>
      <c r="D72" s="2">
        <v>6.46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1.1999999998124622E-6</v>
      </c>
      <c r="K72" s="1">
        <f>Tabla3[[#This Row],[LON UAV]]-Tabla3[[#This Row],[LON MARKER]]</f>
        <v>-3.2000000000920181E-6</v>
      </c>
      <c r="L72" s="2">
        <f>Tabla3[[#This Row],[ALT UAV]]-Tabla3[[#This Row],[ALT MARKER]]</f>
        <v>6.46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40.5448156</v>
      </c>
      <c r="C73" s="1">
        <v>-4.0121221</v>
      </c>
      <c r="D73" s="2">
        <v>6.44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1.1999999998124622E-6</v>
      </c>
      <c r="K73" s="1">
        <f>Tabla3[[#This Row],[LON UAV]]-Tabla3[[#This Row],[LON MARKER]]</f>
        <v>-3.3000000003724494E-6</v>
      </c>
      <c r="L73" s="2">
        <f>Tabla3[[#This Row],[ALT UAV]]-Tabla3[[#This Row],[ALT MARKER]]</f>
        <v>6.44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40.5448156</v>
      </c>
      <c r="C74" s="1">
        <v>-4.0121222000000003</v>
      </c>
      <c r="D74" s="2">
        <v>6.41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1.1999999998124622E-6</v>
      </c>
      <c r="K74" s="1">
        <f>Tabla3[[#This Row],[LON UAV]]-Tabla3[[#This Row],[LON MARKER]]</f>
        <v>-3.4000000006528808E-6</v>
      </c>
      <c r="L74" s="2">
        <f>Tabla3[[#This Row],[ALT UAV]]-Tabla3[[#This Row],[ALT MARKER]]</f>
        <v>6.41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40.5448156</v>
      </c>
      <c r="C75" s="1">
        <v>-4.0121224</v>
      </c>
      <c r="D75" s="2">
        <v>6.38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1.1999999998124622E-6</v>
      </c>
      <c r="K75" s="1">
        <f>Tabla3[[#This Row],[LON UAV]]-Tabla3[[#This Row],[LON MARKER]]</f>
        <v>-3.600000000325565E-6</v>
      </c>
      <c r="L75" s="2">
        <f>Tabla3[[#This Row],[ALT UAV]]-Tabla3[[#This Row],[ALT MARKER]]</f>
        <v>6.38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40.5448156</v>
      </c>
      <c r="C76" s="1">
        <v>-4.0121225000000003</v>
      </c>
      <c r="D76" s="2">
        <v>6.36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1.1999999998124622E-6</v>
      </c>
      <c r="K76" s="1">
        <f>Tabla3[[#This Row],[LON UAV]]-Tabla3[[#This Row],[LON MARKER]]</f>
        <v>-3.7000000006059963E-6</v>
      </c>
      <c r="L76" s="2">
        <f>Tabla3[[#This Row],[ALT UAV]]-Tabla3[[#This Row],[ALT MARKER]]</f>
        <v>6.36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40.5448156</v>
      </c>
      <c r="C77" s="1">
        <v>-4.0121225999999997</v>
      </c>
      <c r="D77" s="2">
        <v>6.33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1.1999999998124622E-6</v>
      </c>
      <c r="K77" s="1">
        <f>Tabla3[[#This Row],[LON UAV]]-Tabla3[[#This Row],[LON MARKER]]</f>
        <v>-3.7999999999982492E-6</v>
      </c>
      <c r="L77" s="2">
        <f>Tabla3[[#This Row],[ALT UAV]]-Tabla3[[#This Row],[ALT MARKER]]</f>
        <v>6.33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40.5448156</v>
      </c>
      <c r="C78" s="1">
        <v>-4.0121226999999999</v>
      </c>
      <c r="D78" s="2">
        <v>6.3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1.1999999998124622E-6</v>
      </c>
      <c r="K78" s="1">
        <f>Tabla3[[#This Row],[LON UAV]]-Tabla3[[#This Row],[LON MARKER]]</f>
        <v>-3.9000000002786805E-6</v>
      </c>
      <c r="L78" s="2">
        <f>Tabla3[[#This Row],[ALT UAV]]-Tabla3[[#This Row],[ALT MARKER]]</f>
        <v>6.3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40.5448156</v>
      </c>
      <c r="C79" s="1">
        <v>-4.0121226999999999</v>
      </c>
      <c r="D79" s="2">
        <v>6.29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1.1999999998124622E-6</v>
      </c>
      <c r="K79" s="1">
        <f>Tabla3[[#This Row],[LON UAV]]-Tabla3[[#This Row],[LON MARKER]]</f>
        <v>-3.9000000002786805E-6</v>
      </c>
      <c r="L79" s="2">
        <f>Tabla3[[#This Row],[ALT UAV]]-Tabla3[[#This Row],[ALT MARKER]]</f>
        <v>6.29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40.544815499999999</v>
      </c>
      <c r="C80" s="1">
        <v>-4.0121228000000002</v>
      </c>
      <c r="D80" s="2">
        <v>6.26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1.0999999986438525E-6</v>
      </c>
      <c r="K80" s="1">
        <f>Tabla3[[#This Row],[LON UAV]]-Tabla3[[#This Row],[LON MARKER]]</f>
        <v>-4.0000000005591119E-6</v>
      </c>
      <c r="L80" s="2">
        <f>Tabla3[[#This Row],[ALT UAV]]-Tabla3[[#This Row],[ALT MARKER]]</f>
        <v>6.26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40.544815499999999</v>
      </c>
      <c r="C81" s="1">
        <v>-4.0121228999999996</v>
      </c>
      <c r="D81" s="2">
        <v>6.23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1.0999999986438525E-6</v>
      </c>
      <c r="K81" s="1">
        <f>Tabla3[[#This Row],[LON UAV]]-Tabla3[[#This Row],[LON MARKER]]</f>
        <v>-4.0999999999513648E-6</v>
      </c>
      <c r="L81" s="2">
        <f>Tabla3[[#This Row],[ALT UAV]]-Tabla3[[#This Row],[ALT MARKER]]</f>
        <v>6.23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40.544815499999999</v>
      </c>
      <c r="C82" s="1">
        <v>-4.0121229999999999</v>
      </c>
      <c r="D82" s="2">
        <v>6.21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1.0999999986438525E-6</v>
      </c>
      <c r="K82" s="1">
        <f>Tabla3[[#This Row],[LON UAV]]-Tabla3[[#This Row],[LON MARKER]]</f>
        <v>-4.2000000002317961E-6</v>
      </c>
      <c r="L82" s="2">
        <f>Tabla3[[#This Row],[ALT UAV]]-Tabla3[[#This Row],[ALT MARKER]]</f>
        <v>6.21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40.544815499999999</v>
      </c>
      <c r="C83" s="1">
        <v>-4.0121229999999999</v>
      </c>
      <c r="D83" s="2">
        <v>6.18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1.0999999986438525E-6</v>
      </c>
      <c r="K83" s="1">
        <f>Tabla3[[#This Row],[LON UAV]]-Tabla3[[#This Row],[LON MARKER]]</f>
        <v>-4.2000000002317961E-6</v>
      </c>
      <c r="L83" s="2">
        <f>Tabla3[[#This Row],[ALT UAV]]-Tabla3[[#This Row],[ALT MARKER]]</f>
        <v>6.18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40.544815399999997</v>
      </c>
      <c r="C84" s="1">
        <v>-4.0121231000000002</v>
      </c>
      <c r="D84" s="2">
        <v>6.16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9.9999999747524271E-7</v>
      </c>
      <c r="K84" s="1">
        <f>Tabla3[[#This Row],[LON UAV]]-Tabla3[[#This Row],[LON MARKER]]</f>
        <v>-4.3000000005122274E-6</v>
      </c>
      <c r="L84" s="2">
        <f>Tabla3[[#This Row],[ALT UAV]]-Tabla3[[#This Row],[ALT MARKER]]</f>
        <v>6.16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40.544815399999997</v>
      </c>
      <c r="C85" s="1">
        <v>-4.0121231000000002</v>
      </c>
      <c r="D85" s="2">
        <v>6.14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9.9999999747524271E-7</v>
      </c>
      <c r="K85" s="1">
        <f>Tabla3[[#This Row],[LON UAV]]-Tabla3[[#This Row],[LON MARKER]]</f>
        <v>-4.3000000005122274E-6</v>
      </c>
      <c r="L85" s="2">
        <f>Tabla3[[#This Row],[ALT UAV]]-Tabla3[[#This Row],[ALT MARKER]]</f>
        <v>6.14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40.544815399999997</v>
      </c>
      <c r="C86" s="1">
        <v>-4.0121231000000002</v>
      </c>
      <c r="D86" s="2">
        <v>6.1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9.9999999747524271E-7</v>
      </c>
      <c r="K86" s="1">
        <f>Tabla3[[#This Row],[LON UAV]]-Tabla3[[#This Row],[LON MARKER]]</f>
        <v>-4.3000000005122274E-6</v>
      </c>
      <c r="L86" s="2">
        <f>Tabla3[[#This Row],[ALT UAV]]-Tabla3[[#This Row],[ALT MARKER]]</f>
        <v>6.1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40.544815399999997</v>
      </c>
      <c r="C87" s="1">
        <v>-4.0121231999999996</v>
      </c>
      <c r="D87" s="2">
        <v>6.05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9.9999999747524271E-7</v>
      </c>
      <c r="K87" s="1">
        <f>Tabla3[[#This Row],[LON UAV]]-Tabla3[[#This Row],[LON MARKER]]</f>
        <v>-4.3999999999044803E-6</v>
      </c>
      <c r="L87" s="2">
        <f>Tabla3[[#This Row],[ALT UAV]]-Tabla3[[#This Row],[ALT MARKER]]</f>
        <v>6.05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40.544815399999997</v>
      </c>
      <c r="C88" s="1">
        <v>-4.0121231999999996</v>
      </c>
      <c r="D88" s="2">
        <v>5.98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9.9999999747524271E-7</v>
      </c>
      <c r="K88" s="1">
        <f>Tabla3[[#This Row],[LON UAV]]-Tabla3[[#This Row],[LON MARKER]]</f>
        <v>-4.3999999999044803E-6</v>
      </c>
      <c r="L88" s="2">
        <f>Tabla3[[#This Row],[ALT UAV]]-Tabla3[[#This Row],[ALT MARKER]]</f>
        <v>5.98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40.544815300000003</v>
      </c>
      <c r="C89" s="1">
        <v>-4.0121231999999996</v>
      </c>
      <c r="D89" s="2">
        <v>5.9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9.0000000341206032E-7</v>
      </c>
      <c r="K89" s="1">
        <f>Tabla3[[#This Row],[LON UAV]]-Tabla3[[#This Row],[LON MARKER]]</f>
        <v>-4.3999999999044803E-6</v>
      </c>
      <c r="L89" s="2">
        <f>Tabla3[[#This Row],[ALT UAV]]-Tabla3[[#This Row],[ALT MARKER]]</f>
        <v>5.9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40.544815300000003</v>
      </c>
      <c r="C90" s="1">
        <v>-4.0121231999999996</v>
      </c>
      <c r="D90" s="2">
        <v>5.82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9.0000000341206032E-7</v>
      </c>
      <c r="K90" s="1">
        <f>Tabla3[[#This Row],[LON UAV]]-Tabla3[[#This Row],[LON MARKER]]</f>
        <v>-4.3999999999044803E-6</v>
      </c>
      <c r="L90" s="2">
        <f>Tabla3[[#This Row],[ALT UAV]]-Tabla3[[#This Row],[ALT MARKER]]</f>
        <v>5.82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40.544815300000003</v>
      </c>
      <c r="C91" s="1">
        <v>-4.0121231999999996</v>
      </c>
      <c r="D91" s="2">
        <v>5.71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9.0000000341206032E-7</v>
      </c>
      <c r="K91" s="1">
        <f>Tabla3[[#This Row],[LON UAV]]-Tabla3[[#This Row],[LON MARKER]]</f>
        <v>-4.3999999999044803E-6</v>
      </c>
      <c r="L91" s="2">
        <f>Tabla3[[#This Row],[ALT UAV]]-Tabla3[[#This Row],[ALT MARKER]]</f>
        <v>5.71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40.544815300000003</v>
      </c>
      <c r="C92" s="1">
        <v>-4.0121231999999996</v>
      </c>
      <c r="D92" s="2">
        <v>5.61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9.0000000341206032E-7</v>
      </c>
      <c r="K92" s="1">
        <f>Tabla3[[#This Row],[LON UAV]]-Tabla3[[#This Row],[LON MARKER]]</f>
        <v>-4.3999999999044803E-6</v>
      </c>
      <c r="L92" s="2">
        <f>Tabla3[[#This Row],[ALT UAV]]-Tabla3[[#This Row],[ALT MARKER]]</f>
        <v>5.61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40.544815300000003</v>
      </c>
      <c r="C93" s="1">
        <v>-4.0121231999999996</v>
      </c>
      <c r="D93" s="2">
        <v>5.5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9.0000000341206032E-7</v>
      </c>
      <c r="K93" s="1">
        <f>Tabla3[[#This Row],[LON UAV]]-Tabla3[[#This Row],[LON MARKER]]</f>
        <v>-4.3999999999044803E-6</v>
      </c>
      <c r="L93" s="2">
        <f>Tabla3[[#This Row],[ALT UAV]]-Tabla3[[#This Row],[ALT MARKER]]</f>
        <v>5.5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40.544815300000003</v>
      </c>
      <c r="C94" s="1">
        <v>-4.0121231999999996</v>
      </c>
      <c r="D94" s="2">
        <v>5.41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9.0000000341206032E-7</v>
      </c>
      <c r="K94" s="1">
        <f>Tabla3[[#This Row],[LON UAV]]-Tabla3[[#This Row],[LON MARKER]]</f>
        <v>-4.3999999999044803E-6</v>
      </c>
      <c r="L94" s="2">
        <f>Tabla3[[#This Row],[ALT UAV]]-Tabla3[[#This Row],[ALT MARKER]]</f>
        <v>5.41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40.544815200000002</v>
      </c>
      <c r="C95" s="1">
        <v>-4.0121231999999996</v>
      </c>
      <c r="D95" s="2">
        <v>5.3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8.0000000224345058E-7</v>
      </c>
      <c r="K95" s="1">
        <f>Tabla3[[#This Row],[LON UAV]]-Tabla3[[#This Row],[LON MARKER]]</f>
        <v>-4.3999999999044803E-6</v>
      </c>
      <c r="L95" s="2">
        <f>Tabla3[[#This Row],[ALT UAV]]-Tabla3[[#This Row],[ALT MARKER]]</f>
        <v>5.3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40.544815200000002</v>
      </c>
      <c r="C96" s="1">
        <v>-4.0121231999999996</v>
      </c>
      <c r="D96" s="2">
        <v>5.21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8.0000000224345058E-7</v>
      </c>
      <c r="K96" s="1">
        <f>Tabla3[[#This Row],[LON UAV]]-Tabla3[[#This Row],[LON MARKER]]</f>
        <v>-4.3999999999044803E-6</v>
      </c>
      <c r="L96" s="2">
        <f>Tabla3[[#This Row],[ALT UAV]]-Tabla3[[#This Row],[ALT MARKER]]</f>
        <v>5.21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40.544815200000002</v>
      </c>
      <c r="C97" s="1">
        <v>-4.0121231999999996</v>
      </c>
      <c r="D97" s="2">
        <v>5.1100000000000003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8.0000000224345058E-7</v>
      </c>
      <c r="K97" s="1">
        <f>Tabla3[[#This Row],[LON UAV]]-Tabla3[[#This Row],[LON MARKER]]</f>
        <v>-4.3999999999044803E-6</v>
      </c>
      <c r="L97" s="2">
        <f>Tabla3[[#This Row],[ALT UAV]]-Tabla3[[#This Row],[ALT MARKER]]</f>
        <v>5.1100000000000003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40.544815200000002</v>
      </c>
      <c r="C98" s="1">
        <v>-4.0121231999999996</v>
      </c>
      <c r="D98" s="2">
        <v>5.01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8.0000000224345058E-7</v>
      </c>
      <c r="K98" s="1">
        <f>Tabla3[[#This Row],[LON UAV]]-Tabla3[[#This Row],[LON MARKER]]</f>
        <v>-4.3999999999044803E-6</v>
      </c>
      <c r="L98" s="2">
        <f>Tabla3[[#This Row],[ALT UAV]]-Tabla3[[#This Row],[ALT MARKER]]</f>
        <v>5.01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40.544815200000002</v>
      </c>
      <c r="C99" s="1">
        <v>-4.0121231999999996</v>
      </c>
      <c r="D99" s="2">
        <v>4.91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8.0000000224345058E-7</v>
      </c>
      <c r="K99" s="1">
        <f>Tabla3[[#This Row],[LON UAV]]-Tabla3[[#This Row],[LON MARKER]]</f>
        <v>-4.3999999999044803E-6</v>
      </c>
      <c r="L99" s="2">
        <f>Tabla3[[#This Row],[ALT UAV]]-Tabla3[[#This Row],[ALT MARKER]]</f>
        <v>4.91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40.544815200000002</v>
      </c>
      <c r="C100" s="1">
        <v>-4.0121231999999996</v>
      </c>
      <c r="D100" s="2">
        <v>4.78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8.0000000224345058E-7</v>
      </c>
      <c r="K100" s="1">
        <f>Tabla3[[#This Row],[LON UAV]]-Tabla3[[#This Row],[LON MARKER]]</f>
        <v>-4.3999999999044803E-6</v>
      </c>
      <c r="L100" s="2">
        <f>Tabla3[[#This Row],[ALT UAV]]-Tabla3[[#This Row],[ALT MARKER]]</f>
        <v>4.78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40.544815200000002</v>
      </c>
      <c r="C101" s="1">
        <v>-4.0121231000000002</v>
      </c>
      <c r="D101" s="2">
        <v>4.7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8.0000000224345058E-7</v>
      </c>
      <c r="K101" s="1">
        <f>Tabla3[[#This Row],[LON UAV]]-Tabla3[[#This Row],[LON MARKER]]</f>
        <v>-4.3000000005122274E-6</v>
      </c>
      <c r="L101" s="2">
        <f>Tabla3[[#This Row],[ALT UAV]]-Tabla3[[#This Row],[ALT MARKER]]</f>
        <v>4.7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40.544815200000002</v>
      </c>
      <c r="C102" s="1">
        <v>-4.0121231000000002</v>
      </c>
      <c r="D102" s="2">
        <v>4.62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8.0000000224345058E-7</v>
      </c>
      <c r="K102" s="1">
        <f>Tabla3[[#This Row],[LON UAV]]-Tabla3[[#This Row],[LON MARKER]]</f>
        <v>-4.3000000005122274E-6</v>
      </c>
      <c r="L102" s="2">
        <f>Tabla3[[#This Row],[ALT UAV]]-Tabla3[[#This Row],[ALT MARKER]]</f>
        <v>4.62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40.544815200000002</v>
      </c>
      <c r="C103" s="1">
        <v>-4.0121231000000002</v>
      </c>
      <c r="D103" s="2">
        <v>4.53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8.0000000224345058E-7</v>
      </c>
      <c r="K103" s="1">
        <f>Tabla3[[#This Row],[LON UAV]]-Tabla3[[#This Row],[LON MARKER]]</f>
        <v>-4.3000000005122274E-6</v>
      </c>
      <c r="L103" s="2">
        <f>Tabla3[[#This Row],[ALT UAV]]-Tabla3[[#This Row],[ALT MARKER]]</f>
        <v>4.53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40.544815200000002</v>
      </c>
      <c r="C104" s="1">
        <v>-4.0121231000000002</v>
      </c>
      <c r="D104" s="2">
        <v>4.45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8.0000000224345058E-7</v>
      </c>
      <c r="K104" s="1">
        <f>Tabla3[[#This Row],[LON UAV]]-Tabla3[[#This Row],[LON MARKER]]</f>
        <v>-4.3000000005122274E-6</v>
      </c>
      <c r="L104" s="2">
        <f>Tabla3[[#This Row],[ALT UAV]]-Tabla3[[#This Row],[ALT MARKER]]</f>
        <v>4.45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40.544815200000002</v>
      </c>
      <c r="C105" s="1">
        <v>-4.0121231000000002</v>
      </c>
      <c r="D105" s="2">
        <v>4.3600000000000003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8.0000000224345058E-7</v>
      </c>
      <c r="K105" s="1">
        <f>Tabla3[[#This Row],[LON UAV]]-Tabla3[[#This Row],[LON MARKER]]</f>
        <v>-4.3000000005122274E-6</v>
      </c>
      <c r="L105" s="2">
        <f>Tabla3[[#This Row],[ALT UAV]]-Tabla3[[#This Row],[ALT MARKER]]</f>
        <v>4.3600000000000003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40.544815200000002</v>
      </c>
      <c r="C106" s="1">
        <v>-4.0121229999999999</v>
      </c>
      <c r="D106" s="2">
        <v>4.2699999999999996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8.0000000224345058E-7</v>
      </c>
      <c r="K106" s="1">
        <f>Tabla3[[#This Row],[LON UAV]]-Tabla3[[#This Row],[LON MARKER]]</f>
        <v>-4.2000000002317961E-6</v>
      </c>
      <c r="L106" s="2">
        <f>Tabla3[[#This Row],[ALT UAV]]-Tabla3[[#This Row],[ALT MARKER]]</f>
        <v>4.2699999999999996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40.544815100000001</v>
      </c>
      <c r="C107" s="1">
        <v>-4.0121229999999999</v>
      </c>
      <c r="D107" s="2">
        <v>4.17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7.0000000107484084E-7</v>
      </c>
      <c r="K107" s="1">
        <f>Tabla3[[#This Row],[LON UAV]]-Tabla3[[#This Row],[LON MARKER]]</f>
        <v>-4.2000000002317961E-6</v>
      </c>
      <c r="L107" s="2">
        <f>Tabla3[[#This Row],[ALT UAV]]-Tabla3[[#This Row],[ALT MARKER]]</f>
        <v>4.17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40.544815100000001</v>
      </c>
      <c r="C108" s="1">
        <v>-4.0121229999999999</v>
      </c>
      <c r="D108" s="2">
        <v>4.09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7.0000000107484084E-7</v>
      </c>
      <c r="K108" s="1">
        <f>Tabla3[[#This Row],[LON UAV]]-Tabla3[[#This Row],[LON MARKER]]</f>
        <v>-4.2000000002317961E-6</v>
      </c>
      <c r="L108" s="2">
        <f>Tabla3[[#This Row],[ALT UAV]]-Tabla3[[#This Row],[ALT MARKER]]</f>
        <v>4.09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40.544815100000001</v>
      </c>
      <c r="C109" s="1">
        <v>-4.0121229999999999</v>
      </c>
      <c r="D109" s="2">
        <v>4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7.0000000107484084E-7</v>
      </c>
      <c r="K109" s="1">
        <f>Tabla3[[#This Row],[LON UAV]]-Tabla3[[#This Row],[LON MARKER]]</f>
        <v>-4.2000000002317961E-6</v>
      </c>
      <c r="L109" s="2">
        <f>Tabla3[[#This Row],[ALT UAV]]-Tabla3[[#This Row],[ALT MARKER]]</f>
        <v>4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40.544815100000001</v>
      </c>
      <c r="C110" s="1">
        <v>-4.0121229999999999</v>
      </c>
      <c r="D110" s="2">
        <v>3.91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7.0000000107484084E-7</v>
      </c>
      <c r="K110" s="1">
        <f>Tabla3[[#This Row],[LON UAV]]-Tabla3[[#This Row],[LON MARKER]]</f>
        <v>-4.2000000002317961E-6</v>
      </c>
      <c r="L110" s="2">
        <f>Tabla3[[#This Row],[ALT UAV]]-Tabla3[[#This Row],[ALT MARKER]]</f>
        <v>3.91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40.544815100000001</v>
      </c>
      <c r="C111" s="1">
        <v>-4.0121228999999996</v>
      </c>
      <c r="D111" s="2">
        <v>3.83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7.0000000107484084E-7</v>
      </c>
      <c r="K111" s="1">
        <f>Tabla3[[#This Row],[LON UAV]]-Tabla3[[#This Row],[LON MARKER]]</f>
        <v>-4.0999999999513648E-6</v>
      </c>
      <c r="L111" s="2">
        <f>Tabla3[[#This Row],[ALT UAV]]-Tabla3[[#This Row],[ALT MARKER]]</f>
        <v>3.83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40.544815100000001</v>
      </c>
      <c r="C112" s="1">
        <v>-4.0121228999999996</v>
      </c>
      <c r="D112" s="2">
        <v>3.72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7.0000000107484084E-7</v>
      </c>
      <c r="K112" s="1">
        <f>Tabla3[[#This Row],[LON UAV]]-Tabla3[[#This Row],[LON MARKER]]</f>
        <v>-4.0999999999513648E-6</v>
      </c>
      <c r="L112" s="2">
        <f>Tabla3[[#This Row],[ALT UAV]]-Tabla3[[#This Row],[ALT MARKER]]</f>
        <v>3.72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40.544815100000001</v>
      </c>
      <c r="C113" s="1">
        <v>-4.0121228999999996</v>
      </c>
      <c r="D113" s="2">
        <v>3.64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7.0000000107484084E-7</v>
      </c>
      <c r="K113" s="1">
        <f>Tabla3[[#This Row],[LON UAV]]-Tabla3[[#This Row],[LON MARKER]]</f>
        <v>-4.0999999999513648E-6</v>
      </c>
      <c r="L113" s="2">
        <f>Tabla3[[#This Row],[ALT UAV]]-Tabla3[[#This Row],[ALT MARKER]]</f>
        <v>3.64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40.544815100000001</v>
      </c>
      <c r="C114" s="1">
        <v>-4.0121228000000002</v>
      </c>
      <c r="D114" s="2">
        <v>3.15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7.0000000107484084E-7</v>
      </c>
      <c r="K114" s="1">
        <f>Tabla3[[#This Row],[LON UAV]]-Tabla3[[#This Row],[LON MARKER]]</f>
        <v>-4.0000000005591119E-6</v>
      </c>
      <c r="L114" s="2">
        <f>Tabla3[[#This Row],[ALT UAV]]-Tabla3[[#This Row],[ALT MARKER]]</f>
        <v>3.15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40.544815100000001</v>
      </c>
      <c r="C115" s="1">
        <v>-4.0121228000000002</v>
      </c>
      <c r="D115" s="2">
        <v>3.06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7.0000000107484084E-7</v>
      </c>
      <c r="K115" s="1">
        <f>Tabla3[[#This Row],[LON UAV]]-Tabla3[[#This Row],[LON MARKER]]</f>
        <v>-4.0000000005591119E-6</v>
      </c>
      <c r="L115" s="2">
        <f>Tabla3[[#This Row],[ALT UAV]]-Tabla3[[#This Row],[ALT MARKER]]</f>
        <v>3.06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40.544815100000001</v>
      </c>
      <c r="C116" s="1">
        <v>-4.0121226999999999</v>
      </c>
      <c r="D116" s="2">
        <v>2.96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7.0000000107484084E-7</v>
      </c>
      <c r="K116" s="1">
        <f>Tabla3[[#This Row],[LON UAV]]-Tabla3[[#This Row],[LON MARKER]]</f>
        <v>-3.9000000002786805E-6</v>
      </c>
      <c r="L116" s="2">
        <f>Tabla3[[#This Row],[ALT UAV]]-Tabla3[[#This Row],[ALT MARKER]]</f>
        <v>2.96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40.544815100000001</v>
      </c>
      <c r="C117" s="1">
        <v>-4.0121226999999999</v>
      </c>
      <c r="D117" s="2">
        <v>2.88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7.0000000107484084E-7</v>
      </c>
      <c r="K117" s="1">
        <f>Tabla3[[#This Row],[LON UAV]]-Tabla3[[#This Row],[LON MARKER]]</f>
        <v>-3.9000000002786805E-6</v>
      </c>
      <c r="L117" s="2">
        <f>Tabla3[[#This Row],[ALT UAV]]-Tabla3[[#This Row],[ALT MARKER]]</f>
        <v>2.88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40.544815200000002</v>
      </c>
      <c r="C118" s="1">
        <v>-4.0121226999999999</v>
      </c>
      <c r="D118" s="2">
        <v>2.8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8.0000000224345058E-7</v>
      </c>
      <c r="K118" s="1">
        <f>Tabla3[[#This Row],[LON UAV]]-Tabla3[[#This Row],[LON MARKER]]</f>
        <v>-3.9000000002786805E-6</v>
      </c>
      <c r="L118" s="2">
        <f>Tabla3[[#This Row],[ALT UAV]]-Tabla3[[#This Row],[ALT MARKER]]</f>
        <v>2.8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40.544815200000002</v>
      </c>
      <c r="C119" s="1">
        <v>-4.0121226999999999</v>
      </c>
      <c r="D119" s="2">
        <v>2.72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8.0000000224345058E-7</v>
      </c>
      <c r="K119" s="1">
        <f>Tabla3[[#This Row],[LON UAV]]-Tabla3[[#This Row],[LON MARKER]]</f>
        <v>-3.9000000002786805E-6</v>
      </c>
      <c r="L119" s="2">
        <f>Tabla3[[#This Row],[ALT UAV]]-Tabla3[[#This Row],[ALT MARKER]]</f>
        <v>2.72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40.544815200000002</v>
      </c>
      <c r="C120" s="1">
        <v>-4.0121226999999999</v>
      </c>
      <c r="D120" s="2">
        <v>2.63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8.0000000224345058E-7</v>
      </c>
      <c r="K120" s="1">
        <f>Tabla3[[#This Row],[LON UAV]]-Tabla3[[#This Row],[LON MARKER]]</f>
        <v>-3.9000000002786805E-6</v>
      </c>
      <c r="L120" s="2">
        <f>Tabla3[[#This Row],[ALT UAV]]-Tabla3[[#This Row],[ALT MARKER]]</f>
        <v>2.63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40.544815200000002</v>
      </c>
      <c r="C121" s="1">
        <v>-4.0121225999999997</v>
      </c>
      <c r="D121" s="2">
        <v>2.5499999999999998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8.0000000224345058E-7</v>
      </c>
      <c r="K121" s="1">
        <f>Tabla3[[#This Row],[LON UAV]]-Tabla3[[#This Row],[LON MARKER]]</f>
        <v>-3.7999999999982492E-6</v>
      </c>
      <c r="L121" s="2">
        <f>Tabla3[[#This Row],[ALT UAV]]-Tabla3[[#This Row],[ALT MARKER]]</f>
        <v>2.5499999999999998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40.544815200000002</v>
      </c>
      <c r="C122" s="1">
        <v>-4.0121225999999997</v>
      </c>
      <c r="D122" s="2">
        <v>2.46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8.0000000224345058E-7</v>
      </c>
      <c r="K122" s="1">
        <f>Tabla3[[#This Row],[LON UAV]]-Tabla3[[#This Row],[LON MARKER]]</f>
        <v>-3.7999999999982492E-6</v>
      </c>
      <c r="L122" s="2">
        <f>Tabla3[[#This Row],[ALT UAV]]-Tabla3[[#This Row],[ALT MARKER]]</f>
        <v>2.46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40.544815200000002</v>
      </c>
      <c r="C123" s="1">
        <v>-4.0121225999999997</v>
      </c>
      <c r="D123" s="2">
        <v>2.36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8.0000000224345058E-7</v>
      </c>
      <c r="K123" s="1">
        <f>Tabla3[[#This Row],[LON UAV]]-Tabla3[[#This Row],[LON MARKER]]</f>
        <v>-3.7999999999982492E-6</v>
      </c>
      <c r="L123" s="2">
        <f>Tabla3[[#This Row],[ALT UAV]]-Tabla3[[#This Row],[ALT MARKER]]</f>
        <v>2.36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40.544815200000002</v>
      </c>
      <c r="C124" s="1">
        <v>-4.0121225999999997</v>
      </c>
      <c r="D124" s="2">
        <v>2.2799999999999998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8.0000000224345058E-7</v>
      </c>
      <c r="K124" s="1">
        <f>Tabla3[[#This Row],[LON UAV]]-Tabla3[[#This Row],[LON MARKER]]</f>
        <v>-3.7999999999982492E-6</v>
      </c>
      <c r="L124" s="2">
        <f>Tabla3[[#This Row],[ALT UAV]]-Tabla3[[#This Row],[ALT MARKER]]</f>
        <v>2.2799999999999998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40.544815200000002</v>
      </c>
      <c r="C125" s="1">
        <v>-4.0121225999999997</v>
      </c>
      <c r="D125" s="2">
        <v>2.2000000000000002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8.0000000224345058E-7</v>
      </c>
      <c r="K125" s="1">
        <f>Tabla3[[#This Row],[LON UAV]]-Tabla3[[#This Row],[LON MARKER]]</f>
        <v>-3.7999999999982492E-6</v>
      </c>
      <c r="L125" s="2">
        <f>Tabla3[[#This Row],[ALT UAV]]-Tabla3[[#This Row],[ALT MARKER]]</f>
        <v>2.2000000000000002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40.544815200000002</v>
      </c>
      <c r="C126" s="1">
        <v>-4.0121225999999997</v>
      </c>
      <c r="D126" s="2">
        <v>2.11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8.0000000224345058E-7</v>
      </c>
      <c r="K126" s="1">
        <f>Tabla3[[#This Row],[LON UAV]]-Tabla3[[#This Row],[LON MARKER]]</f>
        <v>-3.7999999999982492E-6</v>
      </c>
      <c r="L126" s="2">
        <f>Tabla3[[#This Row],[ALT UAV]]-Tabla3[[#This Row],[ALT MARKER]]</f>
        <v>2.11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40.544815200000002</v>
      </c>
      <c r="C127" s="1">
        <v>-4.0121225999999997</v>
      </c>
      <c r="D127" s="2">
        <v>2.02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8.0000000224345058E-7</v>
      </c>
      <c r="K127" s="1">
        <f>Tabla3[[#This Row],[LON UAV]]-Tabla3[[#This Row],[LON MARKER]]</f>
        <v>-3.7999999999982492E-6</v>
      </c>
      <c r="L127" s="2">
        <f>Tabla3[[#This Row],[ALT UAV]]-Tabla3[[#This Row],[ALT MARKER]]</f>
        <v>2.02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40.544815200000002</v>
      </c>
      <c r="C128" s="1">
        <v>-4.0121225999999997</v>
      </c>
      <c r="D128" s="2">
        <v>1.94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8.0000000224345058E-7</v>
      </c>
      <c r="K128" s="1">
        <f>Tabla3[[#This Row],[LON UAV]]-Tabla3[[#This Row],[LON MARKER]]</f>
        <v>-3.7999999999982492E-6</v>
      </c>
      <c r="L128" s="2">
        <f>Tabla3[[#This Row],[ALT UAV]]-Tabla3[[#This Row],[ALT MARKER]]</f>
        <v>1.94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40.544815200000002</v>
      </c>
      <c r="C129" s="1">
        <v>-4.0121225999999997</v>
      </c>
      <c r="D129" s="2">
        <v>1.86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8.0000000224345058E-7</v>
      </c>
      <c r="K129" s="1">
        <f>Tabla3[[#This Row],[LON UAV]]-Tabla3[[#This Row],[LON MARKER]]</f>
        <v>-3.7999999999982492E-6</v>
      </c>
      <c r="L129" s="2">
        <f>Tabla3[[#This Row],[ALT UAV]]-Tabla3[[#This Row],[ALT MARKER]]</f>
        <v>1.86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40.544815200000002</v>
      </c>
      <c r="C130" s="1">
        <v>-4.0121225999999997</v>
      </c>
      <c r="D130" s="2">
        <v>1.76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8.0000000224345058E-7</v>
      </c>
      <c r="K130" s="1">
        <f>Tabla3[[#This Row],[LON UAV]]-Tabla3[[#This Row],[LON MARKER]]</f>
        <v>-3.7999999999982492E-6</v>
      </c>
      <c r="L130" s="2">
        <f>Tabla3[[#This Row],[ALT UAV]]-Tabla3[[#This Row],[ALT MARKER]]</f>
        <v>1.76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40.544815200000002</v>
      </c>
      <c r="C131" s="1">
        <v>-4.0121225999999997</v>
      </c>
      <c r="D131" s="2">
        <v>1.66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8.0000000224345058E-7</v>
      </c>
      <c r="K131" s="1">
        <f>Tabla3[[#This Row],[LON UAV]]-Tabla3[[#This Row],[LON MARKER]]</f>
        <v>-3.7999999999982492E-6</v>
      </c>
      <c r="L131" s="2">
        <f>Tabla3[[#This Row],[ALT UAV]]-Tabla3[[#This Row],[ALT MARKER]]</f>
        <v>1.66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40.544815200000002</v>
      </c>
      <c r="C132" s="1">
        <v>-4.0121225999999997</v>
      </c>
      <c r="D132" s="2">
        <v>1.58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8.0000000224345058E-7</v>
      </c>
      <c r="K132" s="1">
        <f>Tabla3[[#This Row],[LON UAV]]-Tabla3[[#This Row],[LON MARKER]]</f>
        <v>-3.7999999999982492E-6</v>
      </c>
      <c r="L132" s="2">
        <f>Tabla3[[#This Row],[ALT UAV]]-Tabla3[[#This Row],[ALT MARKER]]</f>
        <v>1.58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40.544815200000002</v>
      </c>
      <c r="C133" s="1">
        <v>-4.0121225999999997</v>
      </c>
      <c r="D133" s="2">
        <v>1.5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8.0000000224345058E-7</v>
      </c>
      <c r="K133" s="1">
        <f>Tabla3[[#This Row],[LON UAV]]-Tabla3[[#This Row],[LON MARKER]]</f>
        <v>-3.7999999999982492E-6</v>
      </c>
      <c r="L133" s="2">
        <f>Tabla3[[#This Row],[ALT UAV]]-Tabla3[[#This Row],[ALT MARKER]]</f>
        <v>1.5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40.544815200000002</v>
      </c>
      <c r="C134" s="1">
        <v>-4.0121225000000003</v>
      </c>
      <c r="D134" s="2">
        <v>1.4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8.0000000224345058E-7</v>
      </c>
      <c r="K134" s="1">
        <f>Tabla3[[#This Row],[LON UAV]]-Tabla3[[#This Row],[LON MARKER]]</f>
        <v>-3.7000000006059963E-6</v>
      </c>
      <c r="L134" s="2">
        <f>Tabla3[[#This Row],[ALT UAV]]-Tabla3[[#This Row],[ALT MARKER]]</f>
        <v>1.4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40.544815200000002</v>
      </c>
      <c r="C135" s="1">
        <v>-4.0121225000000003</v>
      </c>
      <c r="D135" s="2">
        <v>1.3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8.0000000224345058E-7</v>
      </c>
      <c r="K135" s="1">
        <f>Tabla3[[#This Row],[LON UAV]]-Tabla3[[#This Row],[LON MARKER]]</f>
        <v>-3.7000000006059963E-6</v>
      </c>
      <c r="L135" s="2">
        <f>Tabla3[[#This Row],[ALT UAV]]-Tabla3[[#This Row],[ALT MARKER]]</f>
        <v>1.3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40.544815200000002</v>
      </c>
      <c r="C136" s="1">
        <v>-4.0121225000000003</v>
      </c>
      <c r="D136" s="2">
        <v>1.22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8.0000000224345058E-7</v>
      </c>
      <c r="K136" s="1">
        <f>Tabla3[[#This Row],[LON UAV]]-Tabla3[[#This Row],[LON MARKER]]</f>
        <v>-3.7000000006059963E-6</v>
      </c>
      <c r="L136" s="2">
        <f>Tabla3[[#This Row],[ALT UAV]]-Tabla3[[#This Row],[ALT MARKER]]</f>
        <v>1.22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40.544815200000002</v>
      </c>
      <c r="C137" s="1">
        <v>-4.0121225000000003</v>
      </c>
      <c r="D137" s="2">
        <v>1.1299999999999999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8.0000000224345058E-7</v>
      </c>
      <c r="K137" s="1">
        <f>Tabla3[[#This Row],[LON UAV]]-Tabla3[[#This Row],[LON MARKER]]</f>
        <v>-3.7000000006059963E-6</v>
      </c>
      <c r="L137" s="2">
        <f>Tabla3[[#This Row],[ALT UAV]]-Tabla3[[#This Row],[ALT MARKER]]</f>
        <v>1.1299999999999999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40.544815200000002</v>
      </c>
      <c r="C138" s="1">
        <v>-4.0121225000000003</v>
      </c>
      <c r="D138" s="2">
        <v>1.04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8.0000000224345058E-7</v>
      </c>
      <c r="K138" s="1">
        <f>Tabla3[[#This Row],[LON UAV]]-Tabla3[[#This Row],[LON MARKER]]</f>
        <v>-3.7000000006059963E-6</v>
      </c>
      <c r="L138" s="2">
        <f>Tabla3[[#This Row],[ALT UAV]]-Tabla3[[#This Row],[ALT MARKER]]</f>
        <v>1.04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40.544815200000002</v>
      </c>
      <c r="C139" s="1">
        <v>-4.0121225000000003</v>
      </c>
      <c r="D139" s="2">
        <v>0.95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8.0000000224345058E-7</v>
      </c>
      <c r="K139" s="1">
        <f>Tabla3[[#This Row],[LON UAV]]-Tabla3[[#This Row],[LON MARKER]]</f>
        <v>-3.7000000006059963E-6</v>
      </c>
      <c r="L139" s="2">
        <f>Tabla3[[#This Row],[ALT UAV]]-Tabla3[[#This Row],[ALT MARKER]]</f>
        <v>0.95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40.544815200000002</v>
      </c>
      <c r="C140" s="1">
        <v>-4.0121225000000003</v>
      </c>
      <c r="D140" s="2">
        <v>0.86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8.0000000224345058E-7</v>
      </c>
      <c r="K140" s="1">
        <f>Tabla3[[#This Row],[LON UAV]]-Tabla3[[#This Row],[LON MARKER]]</f>
        <v>-3.7000000006059963E-6</v>
      </c>
      <c r="L140" s="2">
        <f>Tabla3[[#This Row],[ALT UAV]]-Tabla3[[#This Row],[ALT MARKER]]</f>
        <v>0.86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40.544815200000002</v>
      </c>
      <c r="C141" s="1">
        <v>-4.0121225000000003</v>
      </c>
      <c r="D141" s="2">
        <v>0.77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8.0000000224345058E-7</v>
      </c>
      <c r="K141" s="1">
        <f>Tabla3[[#This Row],[LON UAV]]-Tabla3[[#This Row],[LON MARKER]]</f>
        <v>-3.7000000006059963E-6</v>
      </c>
      <c r="L141" s="2">
        <f>Tabla3[[#This Row],[ALT UAV]]-Tabla3[[#This Row],[ALT MARKER]]</f>
        <v>0.77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40.544815200000002</v>
      </c>
      <c r="C142" s="1">
        <v>-4.0121225000000003</v>
      </c>
      <c r="D142" s="2">
        <v>0.7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8.0000000224345058E-7</v>
      </c>
      <c r="K142" s="1">
        <f>Tabla3[[#This Row],[LON UAV]]-Tabla3[[#This Row],[LON MARKER]]</f>
        <v>-3.7000000006059963E-6</v>
      </c>
      <c r="L142" s="2">
        <f>Tabla3[[#This Row],[ALT UAV]]-Tabla3[[#This Row],[ALT MARKER]]</f>
        <v>0.7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40.544815200000002</v>
      </c>
      <c r="C143" s="1">
        <v>-4.0121225000000003</v>
      </c>
      <c r="D143" s="2">
        <v>0.61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8.0000000224345058E-7</v>
      </c>
      <c r="K143" s="1">
        <f>Tabla3[[#This Row],[LON UAV]]-Tabla3[[#This Row],[LON MARKER]]</f>
        <v>-3.7000000006059963E-6</v>
      </c>
      <c r="L143" s="2">
        <f>Tabla3[[#This Row],[ALT UAV]]-Tabla3[[#This Row],[ALT MARKER]]</f>
        <v>0.61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40.544815100000001</v>
      </c>
      <c r="C144" s="1">
        <v>-4.0121225000000003</v>
      </c>
      <c r="D144" s="2">
        <v>0.54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7.0000000107484084E-7</v>
      </c>
      <c r="K144" s="1">
        <f>Tabla3[[#This Row],[LON UAV]]-Tabla3[[#This Row],[LON MARKER]]</f>
        <v>-3.7000000006059963E-6</v>
      </c>
      <c r="L144" s="2">
        <f>Tabla3[[#This Row],[ALT UAV]]-Tabla3[[#This Row],[ALT MARKER]]</f>
        <v>0.54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40.544815100000001</v>
      </c>
      <c r="C145" s="1">
        <v>-4.0121225000000003</v>
      </c>
      <c r="D145" s="2">
        <v>0.45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7.0000000107484084E-7</v>
      </c>
      <c r="K145" s="1">
        <f>Tabla3[[#This Row],[LON UAV]]-Tabla3[[#This Row],[LON MARKER]]</f>
        <v>-3.7000000006059963E-6</v>
      </c>
      <c r="L145" s="2">
        <f>Tabla3[[#This Row],[ALT UAV]]-Tabla3[[#This Row],[ALT MARKER]]</f>
        <v>0.45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40.544815100000001</v>
      </c>
      <c r="C146" s="1">
        <v>-4.0121225000000003</v>
      </c>
      <c r="D146" s="2">
        <v>0.37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7.0000000107484084E-7</v>
      </c>
      <c r="K146" s="1">
        <f>Tabla3[[#This Row],[LON UAV]]-Tabla3[[#This Row],[LON MARKER]]</f>
        <v>-3.7000000006059963E-6</v>
      </c>
      <c r="L146" s="2">
        <f>Tabla3[[#This Row],[ALT UAV]]-Tabla3[[#This Row],[ALT MARKER]]</f>
        <v>0.37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40.544815100000001</v>
      </c>
      <c r="C147" s="1">
        <v>-4.0121225000000003</v>
      </c>
      <c r="D147" s="2">
        <v>0.3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7.0000000107484084E-7</v>
      </c>
      <c r="K147" s="1">
        <f>Tabla3[[#This Row],[LON UAV]]-Tabla3[[#This Row],[LON MARKER]]</f>
        <v>-3.7000000006059963E-6</v>
      </c>
      <c r="L147" s="2">
        <f>Tabla3[[#This Row],[ALT UAV]]-Tabla3[[#This Row],[ALT MARKER]]</f>
        <v>0.3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40.544815100000001</v>
      </c>
      <c r="C148" s="1">
        <v>-4.0121225000000003</v>
      </c>
      <c r="D148" s="2">
        <v>0.23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7.0000000107484084E-7</v>
      </c>
      <c r="K148" s="1">
        <f>Tabla3[[#This Row],[LON UAV]]-Tabla3[[#This Row],[LON MARKER]]</f>
        <v>-3.7000000006059963E-6</v>
      </c>
      <c r="L148" s="2">
        <f>Tabla3[[#This Row],[ALT UAV]]-Tabla3[[#This Row],[ALT MARKER]]</f>
        <v>0.23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40.544815100000001</v>
      </c>
      <c r="C149" s="1">
        <v>-4.0121225000000003</v>
      </c>
      <c r="D149" s="2">
        <v>0.15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7.0000000107484084E-7</v>
      </c>
      <c r="K149" s="1">
        <f>Tabla3[[#This Row],[LON UAV]]-Tabla3[[#This Row],[LON MARKER]]</f>
        <v>-3.7000000006059963E-6</v>
      </c>
      <c r="L149" s="2">
        <f>Tabla3[[#This Row],[ALT UAV]]-Tabla3[[#This Row],[ALT MARKER]]</f>
        <v>0.15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40.544815100000001</v>
      </c>
      <c r="C150" s="1">
        <v>-4.0121225000000003</v>
      </c>
      <c r="D150" s="2">
        <v>0.08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7.0000000107484084E-7</v>
      </c>
      <c r="K150" s="1">
        <f>Tabla3[[#This Row],[LON UAV]]-Tabla3[[#This Row],[LON MARKER]]</f>
        <v>-3.7000000006059963E-6</v>
      </c>
      <c r="L150" s="2">
        <f>Tabla3[[#This Row],[ALT UAV]]-Tabla3[[#This Row],[ALT MARKER]]</f>
        <v>0.08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40.544815100000001</v>
      </c>
      <c r="C151" s="1">
        <v>-4.0121225000000003</v>
      </c>
      <c r="D151" s="2">
        <v>0.01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7.0000000107484084E-7</v>
      </c>
      <c r="K151" s="1">
        <f>Tabla3[[#This Row],[LON UAV]]-Tabla3[[#This Row],[LON MARKER]]</f>
        <v>-3.7000000006059963E-6</v>
      </c>
      <c r="L151" s="2">
        <f>Tabla3[[#This Row],[ALT UAV]]-Tabla3[[#This Row],[ALT MARKER]]</f>
        <v>0.01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40.544815100000001</v>
      </c>
      <c r="C152" s="1">
        <v>-4.0121225000000003</v>
      </c>
      <c r="D152" s="2">
        <v>-0.04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7.0000000107484084E-7</v>
      </c>
      <c r="K152" s="1">
        <f>Tabla3[[#This Row],[LON UAV]]-Tabla3[[#This Row],[LON MARKER]]</f>
        <v>-3.7000000006059963E-6</v>
      </c>
      <c r="L152" s="2">
        <f>Tabla3[[#This Row],[ALT UAV]]-Tabla3[[#This Row],[ALT MARKER]]</f>
        <v>-0.04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40.544815100000001</v>
      </c>
      <c r="C153" s="1">
        <v>-4.0121225000000003</v>
      </c>
      <c r="D153" s="2">
        <v>-0.11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7.0000000107484084E-7</v>
      </c>
      <c r="K153" s="1">
        <f>Tabla3[[#This Row],[LON UAV]]-Tabla3[[#This Row],[LON MARKER]]</f>
        <v>-3.7000000006059963E-6</v>
      </c>
      <c r="L153" s="2">
        <f>Tabla3[[#This Row],[ALT UAV]]-Tabla3[[#This Row],[ALT MARKER]]</f>
        <v>-0.11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40.544815100000001</v>
      </c>
      <c r="C154" s="1">
        <v>-4.0121225000000003</v>
      </c>
      <c r="D154" s="2">
        <v>-0.16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7.0000000107484084E-7</v>
      </c>
      <c r="K154" s="1">
        <f>Tabla3[[#This Row],[LON UAV]]-Tabla3[[#This Row],[LON MARKER]]</f>
        <v>-3.7000000006059963E-6</v>
      </c>
      <c r="L154" s="2">
        <f>Tabla3[[#This Row],[ALT UAV]]-Tabla3[[#This Row],[ALT MARKER]]</f>
        <v>-0.16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40.544815100000001</v>
      </c>
      <c r="C155" s="1">
        <v>-4.0121225000000003</v>
      </c>
      <c r="D155" s="2">
        <v>-0.23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7.0000000107484084E-7</v>
      </c>
      <c r="K155" s="1">
        <f>Tabla3[[#This Row],[LON UAV]]-Tabla3[[#This Row],[LON MARKER]]</f>
        <v>-3.7000000006059963E-6</v>
      </c>
      <c r="L155" s="2">
        <f>Tabla3[[#This Row],[ALT UAV]]-Tabla3[[#This Row],[ALT MARKER]]</f>
        <v>-0.23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40.544815100000001</v>
      </c>
      <c r="C156" s="1">
        <v>-4.0121225000000003</v>
      </c>
      <c r="D156" s="2">
        <v>-0.28999999999999998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7.0000000107484084E-7</v>
      </c>
      <c r="K156" s="1">
        <f>Tabla3[[#This Row],[LON UAV]]-Tabla3[[#This Row],[LON MARKER]]</f>
        <v>-3.7000000006059963E-6</v>
      </c>
      <c r="L156" s="2">
        <f>Tabla3[[#This Row],[ALT UAV]]-Tabla3[[#This Row],[ALT MARKER]]</f>
        <v>-0.28999999999999998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</v>
      </c>
      <c r="C157" s="1">
        <v>-4.0121225000000003</v>
      </c>
      <c r="D157" s="2">
        <v>-0.32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5.999999999062311E-7</v>
      </c>
      <c r="K157" s="1">
        <f>Tabla3[[#This Row],[LON UAV]]-Tabla3[[#This Row],[LON MARKER]]</f>
        <v>-3.7000000006059963E-6</v>
      </c>
      <c r="L157" s="2">
        <f>Tabla3[[#This Row],[ALT UAV]]-Tabla3[[#This Row],[ALT MARKER]]</f>
        <v>-0.32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</v>
      </c>
      <c r="C158" s="1">
        <v>-4.0121225000000003</v>
      </c>
      <c r="D158" s="2">
        <v>-0.35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5.999999999062311E-7</v>
      </c>
      <c r="K158" s="1">
        <f>Tabla3[[#This Row],[LON UAV]]-Tabla3[[#This Row],[LON MARKER]]</f>
        <v>-3.7000000006059963E-6</v>
      </c>
      <c r="L158" s="2">
        <f>Tabla3[[#This Row],[ALT UAV]]-Tabla3[[#This Row],[ALT MARKER]]</f>
        <v>-0.35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</v>
      </c>
      <c r="C159" s="1">
        <v>-4.0121225000000003</v>
      </c>
      <c r="D159" s="2">
        <v>-0.38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5.999999999062311E-7</v>
      </c>
      <c r="K159" s="1">
        <f>Tabla3[[#This Row],[LON UAV]]-Tabla3[[#This Row],[LON MARKER]]</f>
        <v>-3.7000000006059963E-6</v>
      </c>
      <c r="L159" s="2">
        <f>Tabla3[[#This Row],[ALT UAV]]-Tabla3[[#This Row],[ALT MARKER]]</f>
        <v>-0.38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</v>
      </c>
      <c r="C160" s="1">
        <v>-4.0121224</v>
      </c>
      <c r="D160" s="2">
        <v>-0.39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5.999999999062311E-7</v>
      </c>
      <c r="K160" s="1">
        <f>Tabla3[[#This Row],[LON UAV]]-Tabla3[[#This Row],[LON MARKER]]</f>
        <v>-3.600000000325565E-6</v>
      </c>
      <c r="L160" s="2">
        <f>Tabla3[[#This Row],[ALT UAV]]-Tabla3[[#This Row],[ALT MARKER]]</f>
        <v>-0.39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</v>
      </c>
      <c r="C161" s="1">
        <v>-4.0121224</v>
      </c>
      <c r="D161" s="2">
        <v>-0.4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5.999999999062311E-7</v>
      </c>
      <c r="K161" s="1">
        <f>Tabla3[[#This Row],[LON UAV]]-Tabla3[[#This Row],[LON MARKER]]</f>
        <v>-3.600000000325565E-6</v>
      </c>
      <c r="L161" s="2">
        <f>Tabla3[[#This Row],[ALT UAV]]-Tabla3[[#This Row],[ALT MARKER]]</f>
        <v>-0.4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</v>
      </c>
      <c r="C162" s="1">
        <v>-4.0121224</v>
      </c>
      <c r="D162" s="2">
        <v>-0.41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5.999999999062311E-7</v>
      </c>
      <c r="K162" s="1">
        <f>Tabla3[[#This Row],[LON UAV]]-Tabla3[[#This Row],[LON MARKER]]</f>
        <v>-3.600000000325565E-6</v>
      </c>
      <c r="L162" s="2">
        <f>Tabla3[[#This Row],[ALT UAV]]-Tabla3[[#This Row],[ALT MARKER]]</f>
        <v>-0.41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</v>
      </c>
      <c r="C163" s="1">
        <v>-4.0121224</v>
      </c>
      <c r="D163" s="2">
        <v>-0.41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5.999999999062311E-7</v>
      </c>
      <c r="K163" s="1">
        <f>Tabla3[[#This Row],[LON UAV]]-Tabla3[[#This Row],[LON MARKER]]</f>
        <v>-3.600000000325565E-6</v>
      </c>
      <c r="L163" s="2">
        <f>Tabla3[[#This Row],[ALT UAV]]-Tabla3[[#This Row],[ALT MARKER]]</f>
        <v>-0.41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</v>
      </c>
      <c r="C164" s="1">
        <v>-4.0121224</v>
      </c>
      <c r="D164" s="2">
        <v>-0.41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5.999999999062311E-7</v>
      </c>
      <c r="K164" s="1">
        <f>Tabla3[[#This Row],[LON UAV]]-Tabla3[[#This Row],[LON MARKER]]</f>
        <v>-3.600000000325565E-6</v>
      </c>
      <c r="L164" s="2">
        <f>Tabla3[[#This Row],[ALT UAV]]-Tabla3[[#This Row],[ALT MARKER]]</f>
        <v>-0.41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</v>
      </c>
      <c r="C165" s="1">
        <v>-4.0121224</v>
      </c>
      <c r="D165" s="2">
        <v>-0.4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5.999999999062311E-7</v>
      </c>
      <c r="K165" s="1">
        <f>Tabla3[[#This Row],[LON UAV]]-Tabla3[[#This Row],[LON MARKER]]</f>
        <v>-3.600000000325565E-6</v>
      </c>
      <c r="L165" s="2">
        <f>Tabla3[[#This Row],[ALT UAV]]-Tabla3[[#This Row],[ALT MARKER]]</f>
        <v>-0.4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</v>
      </c>
      <c r="C166" s="1">
        <v>-4.0121224</v>
      </c>
      <c r="D166" s="2">
        <v>-0.39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5.999999999062311E-7</v>
      </c>
      <c r="K166" s="1">
        <f>Tabla3[[#This Row],[LON UAV]]-Tabla3[[#This Row],[LON MARKER]]</f>
        <v>-3.600000000325565E-6</v>
      </c>
      <c r="L166" s="2">
        <f>Tabla3[[#This Row],[ALT UAV]]-Tabla3[[#This Row],[ALT MARKER]]</f>
        <v>-0.39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</v>
      </c>
      <c r="C167" s="1">
        <v>-4.0121224</v>
      </c>
      <c r="D167" s="2">
        <v>-0.39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5.999999999062311E-7</v>
      </c>
      <c r="K167" s="1">
        <f>Tabla3[[#This Row],[LON UAV]]-Tabla3[[#This Row],[LON MARKER]]</f>
        <v>-3.600000000325565E-6</v>
      </c>
      <c r="L167" s="2">
        <f>Tabla3[[#This Row],[ALT UAV]]-Tabla3[[#This Row],[ALT MARKER]]</f>
        <v>-0.39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</v>
      </c>
      <c r="C168" s="1">
        <v>-4.0121224</v>
      </c>
      <c r="D168" s="2">
        <v>-0.38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5.999999999062311E-7</v>
      </c>
      <c r="K168" s="1">
        <f>Tabla3[[#This Row],[LON UAV]]-Tabla3[[#This Row],[LON MARKER]]</f>
        <v>-3.600000000325565E-6</v>
      </c>
      <c r="L168" s="2">
        <f>Tabla3[[#This Row],[ALT UAV]]-Tabla3[[#This Row],[ALT MARKER]]</f>
        <v>-0.38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</v>
      </c>
      <c r="C169" s="1">
        <v>-4.0121224</v>
      </c>
      <c r="D169" s="2">
        <v>-0.37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5.999999999062311E-7</v>
      </c>
      <c r="K169" s="1">
        <f>Tabla3[[#This Row],[LON UAV]]-Tabla3[[#This Row],[LON MARKER]]</f>
        <v>-3.600000000325565E-6</v>
      </c>
      <c r="L169" s="2">
        <f>Tabla3[[#This Row],[ALT UAV]]-Tabla3[[#This Row],[ALT MARKER]]</f>
        <v>-0.37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</v>
      </c>
      <c r="C170" s="1">
        <v>-4.0121224</v>
      </c>
      <c r="D170" s="2">
        <v>-0.36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5.999999999062311E-7</v>
      </c>
      <c r="K170" s="1">
        <f>Tabla3[[#This Row],[LON UAV]]-Tabla3[[#This Row],[LON MARKER]]</f>
        <v>-3.600000000325565E-6</v>
      </c>
      <c r="L170" s="2">
        <f>Tabla3[[#This Row],[ALT UAV]]-Tabla3[[#This Row],[ALT MARKER]]</f>
        <v>-0.36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40.544815100000001</v>
      </c>
      <c r="C171" s="1">
        <v>-4.0121224</v>
      </c>
      <c r="D171" s="2">
        <v>-0.35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7.0000000107484084E-7</v>
      </c>
      <c r="K171" s="1">
        <f>Tabla3[[#This Row],[LON UAV]]-Tabla3[[#This Row],[LON MARKER]]</f>
        <v>-3.600000000325565E-6</v>
      </c>
      <c r="L171" s="2">
        <f>Tabla3[[#This Row],[ALT UAV]]-Tabla3[[#This Row],[ALT MARKER]]</f>
        <v>-0.35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40.544815100000001</v>
      </c>
      <c r="C172" s="1">
        <v>-4.0121224</v>
      </c>
      <c r="D172" s="2">
        <v>-0.34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7.0000000107484084E-7</v>
      </c>
      <c r="K172" s="1">
        <f>Tabla3[[#This Row],[LON UAV]]-Tabla3[[#This Row],[LON MARKER]]</f>
        <v>-3.600000000325565E-6</v>
      </c>
      <c r="L172" s="2">
        <f>Tabla3[[#This Row],[ALT UAV]]-Tabla3[[#This Row],[ALT MARKER]]</f>
        <v>-0.34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40.544815100000001</v>
      </c>
      <c r="C173" s="1">
        <v>-4.0121224</v>
      </c>
      <c r="D173" s="2">
        <v>-0.32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7.0000000107484084E-7</v>
      </c>
      <c r="K173" s="1">
        <f>Tabla3[[#This Row],[LON UAV]]-Tabla3[[#This Row],[LON MARKER]]</f>
        <v>-3.600000000325565E-6</v>
      </c>
      <c r="L173" s="2">
        <f>Tabla3[[#This Row],[ALT UAV]]-Tabla3[[#This Row],[ALT MARKER]]</f>
        <v>-0.32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40.544815100000001</v>
      </c>
      <c r="C174" s="1">
        <v>-4.0121224</v>
      </c>
      <c r="D174" s="2">
        <v>-0.31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7.0000000107484084E-7</v>
      </c>
      <c r="K174" s="1">
        <f>Tabla3[[#This Row],[LON UAV]]-Tabla3[[#This Row],[LON MARKER]]</f>
        <v>-3.600000000325565E-6</v>
      </c>
      <c r="L174" s="2">
        <f>Tabla3[[#This Row],[ALT UAV]]-Tabla3[[#This Row],[ALT MARKER]]</f>
        <v>-0.31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40.544815100000001</v>
      </c>
      <c r="C175" s="1">
        <v>-4.0121224</v>
      </c>
      <c r="D175" s="2">
        <v>-0.3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7.0000000107484084E-7</v>
      </c>
      <c r="K175" s="1">
        <f>Tabla3[[#This Row],[LON UAV]]-Tabla3[[#This Row],[LON MARKER]]</f>
        <v>-3.600000000325565E-6</v>
      </c>
      <c r="L175" s="2">
        <f>Tabla3[[#This Row],[ALT UAV]]-Tabla3[[#This Row],[ALT MARKER]]</f>
        <v>-0.3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40.544815100000001</v>
      </c>
      <c r="C176" s="1">
        <v>-4.0121224</v>
      </c>
      <c r="D176" s="2">
        <v>-0.28999999999999998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7.0000000107484084E-7</v>
      </c>
      <c r="K176" s="1">
        <f>Tabla3[[#This Row],[LON UAV]]-Tabla3[[#This Row],[LON MARKER]]</f>
        <v>-3.600000000325565E-6</v>
      </c>
      <c r="L176" s="2">
        <f>Tabla3[[#This Row],[ALT UAV]]-Tabla3[[#This Row],[ALT MARKER]]</f>
        <v>-0.28999999999999998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40.544815100000001</v>
      </c>
      <c r="C177" s="1">
        <v>-4.0121224</v>
      </c>
      <c r="D177" s="2">
        <v>-0.28000000000000003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7.0000000107484084E-7</v>
      </c>
      <c r="K177" s="1">
        <f>Tabla3[[#This Row],[LON UAV]]-Tabla3[[#This Row],[LON MARKER]]</f>
        <v>-3.600000000325565E-6</v>
      </c>
      <c r="L177" s="2">
        <f>Tabla3[[#This Row],[ALT UAV]]-Tabla3[[#This Row],[ALT MARKER]]</f>
        <v>-0.28000000000000003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40.544815100000001</v>
      </c>
      <c r="C178" s="1">
        <v>-4.0121224</v>
      </c>
      <c r="D178" s="2">
        <v>-0.27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7.0000000107484084E-7</v>
      </c>
      <c r="K178" s="1">
        <f>Tabla3[[#This Row],[LON UAV]]-Tabla3[[#This Row],[LON MARKER]]</f>
        <v>-3.600000000325565E-6</v>
      </c>
      <c r="L178" s="2">
        <f>Tabla3[[#This Row],[ALT UAV]]-Tabla3[[#This Row],[ALT MARKER]]</f>
        <v>-0.27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40.544815100000001</v>
      </c>
      <c r="C179" s="1">
        <v>-4.0121224</v>
      </c>
      <c r="D179" s="2">
        <v>-0.26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7.0000000107484084E-7</v>
      </c>
      <c r="K179" s="1">
        <f>Tabla3[[#This Row],[LON UAV]]-Tabla3[[#This Row],[LON MARKER]]</f>
        <v>-3.600000000325565E-6</v>
      </c>
      <c r="L179" s="2">
        <f>Tabla3[[#This Row],[ALT UAV]]-Tabla3[[#This Row],[ALT MARKER]]</f>
        <v>-0.26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40.544815100000001</v>
      </c>
      <c r="C180" s="1">
        <v>-4.0121224</v>
      </c>
      <c r="D180" s="2">
        <v>-0.24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7.0000000107484084E-7</v>
      </c>
      <c r="K180" s="1">
        <f>Tabla3[[#This Row],[LON UAV]]-Tabla3[[#This Row],[LON MARKER]]</f>
        <v>-3.600000000325565E-6</v>
      </c>
      <c r="L180" s="2">
        <f>Tabla3[[#This Row],[ALT UAV]]-Tabla3[[#This Row],[ALT MARKER]]</f>
        <v>-0.24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40.544815100000001</v>
      </c>
      <c r="C181" s="1">
        <v>-4.0121224</v>
      </c>
      <c r="D181" s="2">
        <v>0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7.0000000107484084E-7</v>
      </c>
      <c r="K181" s="1">
        <f>Tabla3[[#This Row],[LON UAV]]-Tabla3[[#This Row],[LON MARKER]]</f>
        <v>-3.600000000325565E-6</v>
      </c>
      <c r="L181" s="2">
        <f>Tabla3[[#This Row],[ALT UAV]]-Tabla3[[#This Row],[ALT MARKER]]</f>
        <v>0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40.544815100000001</v>
      </c>
      <c r="C182" s="1">
        <v>-4.0121224</v>
      </c>
      <c r="D182" s="2">
        <v>0.01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7.0000000107484084E-7</v>
      </c>
      <c r="K182" s="1">
        <f>Tabla3[[#This Row],[LON UAV]]-Tabla3[[#This Row],[LON MARKER]]</f>
        <v>-3.600000000325565E-6</v>
      </c>
      <c r="L182" s="2">
        <f>Tabla3[[#This Row],[ALT UAV]]-Tabla3[[#This Row],[ALT MARKER]]</f>
        <v>0.01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40.544815100000001</v>
      </c>
      <c r="C183" s="1">
        <v>-4.0121224</v>
      </c>
      <c r="D183" s="2">
        <v>0.03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7.0000000107484084E-7</v>
      </c>
      <c r="K183" s="1">
        <f>Tabla3[[#This Row],[LON UAV]]-Tabla3[[#This Row],[LON MARKER]]</f>
        <v>-3.600000000325565E-6</v>
      </c>
      <c r="L183" s="2">
        <f>Tabla3[[#This Row],[ALT UAV]]-Tabla3[[#This Row],[ALT MARKER]]</f>
        <v>0.03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40.544815100000001</v>
      </c>
      <c r="C184" s="1">
        <v>-4.0121224</v>
      </c>
      <c r="D184" s="2">
        <v>0.04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7.0000000107484084E-7</v>
      </c>
      <c r="K184" s="1">
        <f>Tabla3[[#This Row],[LON UAV]]-Tabla3[[#This Row],[LON MARKER]]</f>
        <v>-3.600000000325565E-6</v>
      </c>
      <c r="L184" s="2">
        <f>Tabla3[[#This Row],[ALT UAV]]-Tabla3[[#This Row],[ALT MARKER]]</f>
        <v>0.04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40.544815100000001</v>
      </c>
      <c r="C185" s="1">
        <v>-4.0121224</v>
      </c>
      <c r="D185" s="2">
        <v>0.05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7.0000000107484084E-7</v>
      </c>
      <c r="K185" s="1">
        <f>Tabla3[[#This Row],[LON UAV]]-Tabla3[[#This Row],[LON MARKER]]</f>
        <v>-3.600000000325565E-6</v>
      </c>
      <c r="L185" s="2">
        <f>Tabla3[[#This Row],[ALT UAV]]-Tabla3[[#This Row],[ALT MARKER]]</f>
        <v>0.05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40.544815100000001</v>
      </c>
      <c r="C186" s="1">
        <v>-4.0121224</v>
      </c>
      <c r="D186" s="2">
        <v>0.06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7.0000000107484084E-7</v>
      </c>
      <c r="K186" s="1">
        <f>Tabla3[[#This Row],[LON UAV]]-Tabla3[[#This Row],[LON MARKER]]</f>
        <v>-3.600000000325565E-6</v>
      </c>
      <c r="L186" s="2">
        <f>Tabla3[[#This Row],[ALT UAV]]-Tabla3[[#This Row],[ALT MARKER]]</f>
        <v>0.06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40.544815100000001</v>
      </c>
      <c r="C187" s="1">
        <v>-4.0121224</v>
      </c>
      <c r="D187" s="2">
        <v>7.0000000000000007E-2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7.0000000107484084E-7</v>
      </c>
      <c r="K187" s="1">
        <f>Tabla3[[#This Row],[LON UAV]]-Tabla3[[#This Row],[LON MARKER]]</f>
        <v>-3.600000000325565E-6</v>
      </c>
      <c r="L187" s="2">
        <f>Tabla3[[#This Row],[ALT UAV]]-Tabla3[[#This Row],[ALT MARKER]]</f>
        <v>7.0000000000000007E-2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40.544815100000001</v>
      </c>
      <c r="C188" s="1">
        <v>-4.0121224</v>
      </c>
      <c r="D188" s="2">
        <v>0.08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7.0000000107484084E-7</v>
      </c>
      <c r="K188" s="1">
        <f>Tabla3[[#This Row],[LON UAV]]-Tabla3[[#This Row],[LON MARKER]]</f>
        <v>-3.600000000325565E-6</v>
      </c>
      <c r="L188" s="2">
        <f>Tabla3[[#This Row],[ALT UAV]]-Tabla3[[#This Row],[ALT MARKER]]</f>
        <v>0.08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40.544815100000001</v>
      </c>
      <c r="C189" s="1">
        <v>-4.0121224</v>
      </c>
      <c r="D189" s="2">
        <v>0.09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7.0000000107484084E-7</v>
      </c>
      <c r="K189" s="1">
        <f>Tabla3[[#This Row],[LON UAV]]-Tabla3[[#This Row],[LON MARKER]]</f>
        <v>-3.600000000325565E-6</v>
      </c>
      <c r="L189" s="2">
        <f>Tabla3[[#This Row],[ALT UAV]]-Tabla3[[#This Row],[ALT MARKER]]</f>
        <v>0.09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40.544815100000001</v>
      </c>
      <c r="C190" s="1">
        <v>-4.0121224</v>
      </c>
      <c r="D190" s="2">
        <v>0.1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7.0000000107484084E-7</v>
      </c>
      <c r="K190" s="1">
        <f>Tabla3[[#This Row],[LON UAV]]-Tabla3[[#This Row],[LON MARKER]]</f>
        <v>-3.600000000325565E-6</v>
      </c>
      <c r="L190" s="2">
        <f>Tabla3[[#This Row],[ALT UAV]]-Tabla3[[#This Row],[ALT MARKER]]</f>
        <v>0.1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40.544815100000001</v>
      </c>
      <c r="C191" s="1">
        <v>-4.0121224</v>
      </c>
      <c r="D191" s="2">
        <v>0.11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7.0000000107484084E-7</v>
      </c>
      <c r="K191" s="1">
        <f>Tabla3[[#This Row],[LON UAV]]-Tabla3[[#This Row],[LON MARKER]]</f>
        <v>-3.600000000325565E-6</v>
      </c>
      <c r="L191" s="2">
        <f>Tabla3[[#This Row],[ALT UAV]]-Tabla3[[#This Row],[ALT MARKER]]</f>
        <v>0.11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40.544815100000001</v>
      </c>
      <c r="C192" s="1">
        <v>-4.0121225000000003</v>
      </c>
      <c r="D192" s="2">
        <v>0.12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7.0000000107484084E-7</v>
      </c>
      <c r="K192" s="1">
        <f>Tabla3[[#This Row],[LON UAV]]-Tabla3[[#This Row],[LON MARKER]]</f>
        <v>-3.7000000006059963E-6</v>
      </c>
      <c r="L192" s="2">
        <f>Tabla3[[#This Row],[ALT UAV]]-Tabla3[[#This Row],[ALT MARKER]]</f>
        <v>0.12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40.544815100000001</v>
      </c>
      <c r="C193" s="1">
        <v>-4.0121225000000003</v>
      </c>
      <c r="D193" s="2">
        <v>0.13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7.0000000107484084E-7</v>
      </c>
      <c r="K193" s="1">
        <f>Tabla3[[#This Row],[LON UAV]]-Tabla3[[#This Row],[LON MARKER]]</f>
        <v>-3.7000000006059963E-6</v>
      </c>
      <c r="L193" s="2">
        <f>Tabla3[[#This Row],[ALT UAV]]-Tabla3[[#This Row],[ALT MARKER]]</f>
        <v>0.13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40.544815100000001</v>
      </c>
      <c r="C194" s="1">
        <v>-4.0121225000000003</v>
      </c>
      <c r="D194" s="2">
        <v>0.14000000000000001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7.0000000107484084E-7</v>
      </c>
      <c r="K194" s="1">
        <f>Tabla3[[#This Row],[LON UAV]]-Tabla3[[#This Row],[LON MARKER]]</f>
        <v>-3.7000000006059963E-6</v>
      </c>
      <c r="L194" s="2">
        <f>Tabla3[[#This Row],[ALT UAV]]-Tabla3[[#This Row],[ALT MARKER]]</f>
        <v>0.14000000000000001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40.544815100000001</v>
      </c>
      <c r="C195" s="1">
        <v>-4.0121225000000003</v>
      </c>
      <c r="D195" s="2">
        <v>0.15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-3.7000000006059963E-6</v>
      </c>
      <c r="L195" s="2">
        <f>Tabla3[[#This Row],[ALT UAV]]-Tabla3[[#This Row],[ALT MARKER]]</f>
        <v>0.15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40.544815100000001</v>
      </c>
      <c r="C196" s="1">
        <v>-4.0121225000000003</v>
      </c>
      <c r="D196" s="2">
        <v>0.16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-3.7000000006059963E-6</v>
      </c>
      <c r="L196" s="2">
        <f>Tabla3[[#This Row],[ALT UAV]]-Tabla3[[#This Row],[ALT MARKER]]</f>
        <v>0.16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40.544815100000001</v>
      </c>
      <c r="C197" s="1">
        <v>-4.0121225000000003</v>
      </c>
      <c r="D197" s="2">
        <v>0.17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-3.7000000006059963E-6</v>
      </c>
      <c r="L197" s="2">
        <f>Tabla3[[#This Row],[ALT UAV]]-Tabla3[[#This Row],[ALT MARKER]]</f>
        <v>0.17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40.544815100000001</v>
      </c>
      <c r="C198" s="1">
        <v>-4.0121225000000003</v>
      </c>
      <c r="D198" s="2">
        <v>0.18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-3.7000000006059963E-6</v>
      </c>
      <c r="L198" s="2">
        <f>Tabla3[[#This Row],[ALT UAV]]-Tabla3[[#This Row],[ALT MARKER]]</f>
        <v>0.18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40.544815100000001</v>
      </c>
      <c r="C199" s="1">
        <v>-4.0121225000000003</v>
      </c>
      <c r="D199" s="2">
        <v>0.19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-3.7000000006059963E-6</v>
      </c>
      <c r="L199" s="2">
        <f>Tabla3[[#This Row],[ALT UAV]]-Tabla3[[#This Row],[ALT MARKER]]</f>
        <v>0.19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40.544815100000001</v>
      </c>
      <c r="C200" s="1">
        <v>-4.0121225000000003</v>
      </c>
      <c r="D200" s="2">
        <v>0.2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7.0000000107484084E-7</v>
      </c>
      <c r="K200" s="1">
        <f>Tabla3[[#This Row],[LON UAV]]-Tabla3[[#This Row],[LON MARKER]]</f>
        <v>-3.7000000006059963E-6</v>
      </c>
      <c r="L200" s="2">
        <f>Tabla3[[#This Row],[ALT UAV]]-Tabla3[[#This Row],[ALT MARKER]]</f>
        <v>0.2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40.544815100000001</v>
      </c>
      <c r="C201" s="1">
        <v>-4.0121225000000003</v>
      </c>
      <c r="D201" s="2">
        <v>0.21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7.0000000107484084E-7</v>
      </c>
      <c r="K201" s="1">
        <f>Tabla3[[#This Row],[LON UAV]]-Tabla3[[#This Row],[LON MARKER]]</f>
        <v>-3.7000000006059963E-6</v>
      </c>
      <c r="L201" s="2">
        <f>Tabla3[[#This Row],[ALT UAV]]-Tabla3[[#This Row],[ALT MARKER]]</f>
        <v>0.21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40.544815100000001</v>
      </c>
      <c r="C202" s="1">
        <v>-4.0121225000000003</v>
      </c>
      <c r="D202" s="2">
        <v>0.22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7.0000000107484084E-7</v>
      </c>
      <c r="K202" s="1">
        <f>Tabla3[[#This Row],[LON UAV]]-Tabla3[[#This Row],[LON MARKER]]</f>
        <v>-3.7000000006059963E-6</v>
      </c>
      <c r="L202" s="2">
        <f>Tabla3[[#This Row],[ALT UAV]]-Tabla3[[#This Row],[ALT MARKER]]</f>
        <v>0.22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40.544815100000001</v>
      </c>
      <c r="C203" s="1">
        <v>-4.0121225000000003</v>
      </c>
      <c r="D203" s="2">
        <v>0.23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7.0000000107484084E-7</v>
      </c>
      <c r="K203" s="1">
        <f>Tabla3[[#This Row],[LON UAV]]-Tabla3[[#This Row],[LON MARKER]]</f>
        <v>-3.7000000006059963E-6</v>
      </c>
      <c r="L203" s="2">
        <f>Tabla3[[#This Row],[ALT UAV]]-Tabla3[[#This Row],[ALT MARKER]]</f>
        <v>0.23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40.544815100000001</v>
      </c>
      <c r="C204" s="1">
        <v>-4.0121225000000003</v>
      </c>
      <c r="D204" s="2">
        <v>0.23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7.0000000107484084E-7</v>
      </c>
      <c r="K204" s="1">
        <f>Tabla3[[#This Row],[LON UAV]]-Tabla3[[#This Row],[LON MARKER]]</f>
        <v>-3.7000000006059963E-6</v>
      </c>
      <c r="L204" s="2">
        <f>Tabla3[[#This Row],[ALT UAV]]-Tabla3[[#This Row],[ALT MARKER]]</f>
        <v>0.23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</v>
      </c>
      <c r="C205" s="1">
        <v>-4.0121225000000003</v>
      </c>
      <c r="D205" s="2">
        <v>0.24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5.999999999062311E-7</v>
      </c>
      <c r="K205" s="1">
        <f>Tabla3[[#This Row],[LON UAV]]-Tabla3[[#This Row],[LON MARKER]]</f>
        <v>-3.7000000006059963E-6</v>
      </c>
      <c r="L205" s="2">
        <f>Tabla3[[#This Row],[ALT UAV]]-Tabla3[[#This Row],[ALT MARKER]]</f>
        <v>0.24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</v>
      </c>
      <c r="C206" s="1">
        <v>-4.0121225000000003</v>
      </c>
      <c r="D206" s="2">
        <v>0.24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5.999999999062311E-7</v>
      </c>
      <c r="K206" s="1">
        <f>Tabla3[[#This Row],[LON UAV]]-Tabla3[[#This Row],[LON MARKER]]</f>
        <v>-3.7000000006059963E-6</v>
      </c>
      <c r="L206" s="2">
        <f>Tabla3[[#This Row],[ALT UAV]]-Tabla3[[#This Row],[ALT MARKER]]</f>
        <v>0.24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</v>
      </c>
      <c r="C207" s="1">
        <v>-4.0121225000000003</v>
      </c>
      <c r="D207" s="2">
        <v>0.24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5.999999999062311E-7</v>
      </c>
      <c r="K207" s="1">
        <f>Tabla3[[#This Row],[LON UAV]]-Tabla3[[#This Row],[LON MARKER]]</f>
        <v>-3.7000000006059963E-6</v>
      </c>
      <c r="L207" s="2">
        <f>Tabla3[[#This Row],[ALT UAV]]-Tabla3[[#This Row],[ALT MARKER]]</f>
        <v>0.24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</v>
      </c>
      <c r="C208" s="1">
        <v>-4.0121225000000003</v>
      </c>
      <c r="D208" s="2">
        <v>0.25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5.999999999062311E-7</v>
      </c>
      <c r="K208" s="1">
        <f>Tabla3[[#This Row],[LON UAV]]-Tabla3[[#This Row],[LON MARKER]]</f>
        <v>-3.7000000006059963E-6</v>
      </c>
      <c r="L208" s="2">
        <f>Tabla3[[#This Row],[ALT UAV]]-Tabla3[[#This Row],[ALT MARKER]]</f>
        <v>0.25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</v>
      </c>
      <c r="C209" s="1">
        <v>-4.0121225999999997</v>
      </c>
      <c r="D209" s="2">
        <v>0.25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5.999999999062311E-7</v>
      </c>
      <c r="K209" s="1">
        <f>Tabla3[[#This Row],[LON UAV]]-Tabla3[[#This Row],[LON MARKER]]</f>
        <v>-3.7999999999982492E-6</v>
      </c>
      <c r="L209" s="2">
        <f>Tabla3[[#This Row],[ALT UAV]]-Tabla3[[#This Row],[ALT MARKER]]</f>
        <v>0.25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</v>
      </c>
      <c r="C210" s="1">
        <v>-4.0121225999999997</v>
      </c>
      <c r="D210" s="2">
        <v>0.26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5.999999999062311E-7</v>
      </c>
      <c r="K210" s="1">
        <f>Tabla3[[#This Row],[LON UAV]]-Tabla3[[#This Row],[LON MARKER]]</f>
        <v>-3.7999999999982492E-6</v>
      </c>
      <c r="L210" s="2">
        <f>Tabla3[[#This Row],[ALT UAV]]-Tabla3[[#This Row],[ALT MARKER]]</f>
        <v>0.26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</v>
      </c>
      <c r="C211" s="1">
        <v>-4.0121225999999997</v>
      </c>
      <c r="D211" s="2">
        <v>0.26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5.999999999062311E-7</v>
      </c>
      <c r="K211" s="1">
        <f>Tabla3[[#This Row],[LON UAV]]-Tabla3[[#This Row],[LON MARKER]]</f>
        <v>-3.7999999999982492E-6</v>
      </c>
      <c r="L211" s="2">
        <f>Tabla3[[#This Row],[ALT UAV]]-Tabla3[[#This Row],[ALT MARKER]]</f>
        <v>0.26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</v>
      </c>
      <c r="C212" s="1">
        <v>-4.0121225999999997</v>
      </c>
      <c r="D212" s="2">
        <v>0.27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5.999999999062311E-7</v>
      </c>
      <c r="K212" s="1">
        <f>Tabla3[[#This Row],[LON UAV]]-Tabla3[[#This Row],[LON MARKER]]</f>
        <v>-3.7999999999982492E-6</v>
      </c>
      <c r="L212" s="2">
        <f>Tabla3[[#This Row],[ALT UAV]]-Tabla3[[#This Row],[ALT MARKER]]</f>
        <v>0.27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</v>
      </c>
      <c r="C213" s="1">
        <v>-4.0121225999999997</v>
      </c>
      <c r="D213" s="2">
        <v>0.28000000000000003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5.999999999062311E-7</v>
      </c>
      <c r="K213" s="1">
        <f>Tabla3[[#This Row],[LON UAV]]-Tabla3[[#This Row],[LON MARKER]]</f>
        <v>-3.7999999999982492E-6</v>
      </c>
      <c r="L213" s="2">
        <f>Tabla3[[#This Row],[ALT UAV]]-Tabla3[[#This Row],[ALT MARKER]]</f>
        <v>0.28000000000000003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</v>
      </c>
      <c r="C214" s="1">
        <v>-4.0121225999999997</v>
      </c>
      <c r="D214" s="2">
        <v>0.28000000000000003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5.999999999062311E-7</v>
      </c>
      <c r="K214" s="1">
        <f>Tabla3[[#This Row],[LON UAV]]-Tabla3[[#This Row],[LON MARKER]]</f>
        <v>-3.7999999999982492E-6</v>
      </c>
      <c r="L214" s="2">
        <f>Tabla3[[#This Row],[ALT UAV]]-Tabla3[[#This Row],[ALT MARKER]]</f>
        <v>0.28000000000000003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</v>
      </c>
      <c r="C215" s="1">
        <v>-4.0121225999999997</v>
      </c>
      <c r="D215" s="2">
        <v>0.28999999999999998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5.999999999062311E-7</v>
      </c>
      <c r="K215" s="1">
        <f>Tabla3[[#This Row],[LON UAV]]-Tabla3[[#This Row],[LON MARKER]]</f>
        <v>-3.7999999999982492E-6</v>
      </c>
      <c r="L215" s="2">
        <f>Tabla3[[#This Row],[ALT UAV]]-Tabla3[[#This Row],[ALT MARKER]]</f>
        <v>0.28999999999999998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</v>
      </c>
      <c r="C216" s="1">
        <v>-4.0121225999999997</v>
      </c>
      <c r="D216" s="2">
        <v>0.28999999999999998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5.999999999062311E-7</v>
      </c>
      <c r="K216" s="1">
        <f>Tabla3[[#This Row],[LON UAV]]-Tabla3[[#This Row],[LON MARKER]]</f>
        <v>-3.7999999999982492E-6</v>
      </c>
      <c r="L216" s="2">
        <f>Tabla3[[#This Row],[ALT UAV]]-Tabla3[[#This Row],[ALT MARKER]]</f>
        <v>0.28999999999999998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</v>
      </c>
      <c r="C217" s="1">
        <v>-4.0121225999999997</v>
      </c>
      <c r="D217" s="2">
        <v>0.3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5.999999999062311E-7</v>
      </c>
      <c r="K217" s="1">
        <f>Tabla3[[#This Row],[LON UAV]]-Tabla3[[#This Row],[LON MARKER]]</f>
        <v>-3.7999999999982492E-6</v>
      </c>
      <c r="L217" s="2">
        <f>Tabla3[[#This Row],[ALT UAV]]-Tabla3[[#This Row],[ALT MARKER]]</f>
        <v>0.3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</v>
      </c>
      <c r="C218" s="1">
        <v>-4.0121225999999997</v>
      </c>
      <c r="D218" s="2">
        <v>0.3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5.999999999062311E-7</v>
      </c>
      <c r="K218" s="1">
        <f>Tabla3[[#This Row],[LON UAV]]-Tabla3[[#This Row],[LON MARKER]]</f>
        <v>-3.7999999999982492E-6</v>
      </c>
      <c r="L218" s="2">
        <f>Tabla3[[#This Row],[ALT UAV]]-Tabla3[[#This Row],[ALT MARKER]]</f>
        <v>0.3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</v>
      </c>
      <c r="C219" s="1">
        <v>-4.0121225999999997</v>
      </c>
      <c r="D219" s="2">
        <v>0.3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5.999999999062311E-7</v>
      </c>
      <c r="K219" s="1">
        <f>Tabla3[[#This Row],[LON UAV]]-Tabla3[[#This Row],[LON MARKER]]</f>
        <v>-3.7999999999982492E-6</v>
      </c>
      <c r="L219" s="2">
        <f>Tabla3[[#This Row],[ALT UAV]]-Tabla3[[#This Row],[ALT MARKER]]</f>
        <v>0.3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</v>
      </c>
      <c r="C220" s="1">
        <v>-4.0121225999999997</v>
      </c>
      <c r="D220" s="2">
        <v>0.31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5.999999999062311E-7</v>
      </c>
      <c r="K220" s="1">
        <f>Tabla3[[#This Row],[LON UAV]]-Tabla3[[#This Row],[LON MARKER]]</f>
        <v>-3.7999999999982492E-6</v>
      </c>
      <c r="L220" s="2">
        <f>Tabla3[[#This Row],[ALT UAV]]-Tabla3[[#This Row],[ALT MARKER]]</f>
        <v>0.31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</v>
      </c>
      <c r="C221" s="1">
        <v>-4.0121225999999997</v>
      </c>
      <c r="D221" s="2">
        <v>0.31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5.999999999062311E-7</v>
      </c>
      <c r="K221" s="1">
        <f>Tabla3[[#This Row],[LON UAV]]-Tabla3[[#This Row],[LON MARKER]]</f>
        <v>-3.7999999999982492E-6</v>
      </c>
      <c r="L221" s="2">
        <f>Tabla3[[#This Row],[ALT UAV]]-Tabla3[[#This Row],[ALT MARKER]]</f>
        <v>0.31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</v>
      </c>
      <c r="C222" s="1">
        <v>-4.0121225999999997</v>
      </c>
      <c r="D222" s="2">
        <v>0.31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5.999999999062311E-7</v>
      </c>
      <c r="K222" s="1">
        <f>Tabla3[[#This Row],[LON UAV]]-Tabla3[[#This Row],[LON MARKER]]</f>
        <v>-3.7999999999982492E-6</v>
      </c>
      <c r="L222" s="2">
        <f>Tabla3[[#This Row],[ALT UAV]]-Tabla3[[#This Row],[ALT MARKER]]</f>
        <v>0.31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</v>
      </c>
      <c r="C223" s="1">
        <v>-4.0121225999999997</v>
      </c>
      <c r="D223" s="2">
        <v>0.32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5.999999999062311E-7</v>
      </c>
      <c r="K223" s="1">
        <f>Tabla3[[#This Row],[LON UAV]]-Tabla3[[#This Row],[LON MARKER]]</f>
        <v>-3.7999999999982492E-6</v>
      </c>
      <c r="L223" s="2">
        <f>Tabla3[[#This Row],[ALT UAV]]-Tabla3[[#This Row],[ALT MARKER]]</f>
        <v>0.32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</v>
      </c>
      <c r="C224" s="1">
        <v>-4.0121225999999997</v>
      </c>
      <c r="D224" s="2">
        <v>0.32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5.999999999062311E-7</v>
      </c>
      <c r="K224" s="1">
        <f>Tabla3[[#This Row],[LON UAV]]-Tabla3[[#This Row],[LON MARKER]]</f>
        <v>-3.7999999999982492E-6</v>
      </c>
      <c r="L224" s="2">
        <f>Tabla3[[#This Row],[ALT UAV]]-Tabla3[[#This Row],[ALT MARKER]]</f>
        <v>0.32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</v>
      </c>
      <c r="C225" s="1">
        <v>-4.0121225999999997</v>
      </c>
      <c r="D225" s="2">
        <v>0.32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5.999999999062311E-7</v>
      </c>
      <c r="K225" s="1">
        <f>Tabla3[[#This Row],[LON UAV]]-Tabla3[[#This Row],[LON MARKER]]</f>
        <v>-3.7999999999982492E-6</v>
      </c>
      <c r="L225" s="2">
        <f>Tabla3[[#This Row],[ALT UAV]]-Tabla3[[#This Row],[ALT MARKER]]</f>
        <v>0.32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</v>
      </c>
      <c r="C226" s="1">
        <v>-4.0121225999999997</v>
      </c>
      <c r="D226" s="2">
        <v>0.32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5.999999999062311E-7</v>
      </c>
      <c r="K226" s="1">
        <f>Tabla3[[#This Row],[LON UAV]]-Tabla3[[#This Row],[LON MARKER]]</f>
        <v>-3.7999999999982492E-6</v>
      </c>
      <c r="L226" s="2">
        <f>Tabla3[[#This Row],[ALT UAV]]-Tabla3[[#This Row],[ALT MARKER]]</f>
        <v>0.32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</v>
      </c>
      <c r="C227" s="1">
        <v>-4.0121225999999997</v>
      </c>
      <c r="D227" s="2">
        <v>0.33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5.999999999062311E-7</v>
      </c>
      <c r="K227" s="1">
        <f>Tabla3[[#This Row],[LON UAV]]-Tabla3[[#This Row],[LON MARKER]]</f>
        <v>-3.7999999999982492E-6</v>
      </c>
      <c r="L227" s="2">
        <f>Tabla3[[#This Row],[ALT UAV]]-Tabla3[[#This Row],[ALT MARKER]]</f>
        <v>0.33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</v>
      </c>
      <c r="C228" s="1">
        <v>-4.0121225999999997</v>
      </c>
      <c r="D228" s="2">
        <v>0.33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5.999999999062311E-7</v>
      </c>
      <c r="K228" s="1">
        <f>Tabla3[[#This Row],[LON UAV]]-Tabla3[[#This Row],[LON MARKER]]</f>
        <v>-3.7999999999982492E-6</v>
      </c>
      <c r="L228" s="2">
        <f>Tabla3[[#This Row],[ALT UAV]]-Tabla3[[#This Row],[ALT MARKER]]</f>
        <v>0.33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</v>
      </c>
      <c r="C229" s="1">
        <v>-4.0121225999999997</v>
      </c>
      <c r="D229" s="2">
        <v>0.33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5.999999999062311E-7</v>
      </c>
      <c r="K229" s="1">
        <f>Tabla3[[#This Row],[LON UAV]]-Tabla3[[#This Row],[LON MARKER]]</f>
        <v>-3.7999999999982492E-6</v>
      </c>
      <c r="L229" s="2">
        <f>Tabla3[[#This Row],[ALT UAV]]-Tabla3[[#This Row],[ALT MARKER]]</f>
        <v>0.33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</v>
      </c>
      <c r="C230" s="1">
        <v>-4.0121226999999999</v>
      </c>
      <c r="D230" s="2">
        <v>0.33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5.999999999062311E-7</v>
      </c>
      <c r="K230" s="1">
        <f>Tabla3[[#This Row],[LON UAV]]-Tabla3[[#This Row],[LON MARKER]]</f>
        <v>-3.9000000002786805E-6</v>
      </c>
      <c r="L230" s="2">
        <f>Tabla3[[#This Row],[ALT UAV]]-Tabla3[[#This Row],[ALT MARKER]]</f>
        <v>0.33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</v>
      </c>
      <c r="C231" s="1">
        <v>-4.0121226999999999</v>
      </c>
      <c r="D231" s="2">
        <v>0.33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5.999999999062311E-7</v>
      </c>
      <c r="K231" s="1">
        <f>Tabla3[[#This Row],[LON UAV]]-Tabla3[[#This Row],[LON MARKER]]</f>
        <v>-3.9000000002786805E-6</v>
      </c>
      <c r="L231" s="2">
        <f>Tabla3[[#This Row],[ALT UAV]]-Tabla3[[#This Row],[ALT MARKER]]</f>
        <v>0.33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</v>
      </c>
      <c r="C232" s="1">
        <v>-4.0121225999999997</v>
      </c>
      <c r="D232" s="2">
        <v>0.33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5.999999999062311E-7</v>
      </c>
      <c r="K232" s="1">
        <f>Tabla3[[#This Row],[LON UAV]]-Tabla3[[#This Row],[LON MARKER]]</f>
        <v>-3.7999999999982492E-6</v>
      </c>
      <c r="L232" s="2">
        <f>Tabla3[[#This Row],[ALT UAV]]-Tabla3[[#This Row],[ALT MARKER]]</f>
        <v>0.33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</v>
      </c>
      <c r="C233" s="1">
        <v>-4.0121225999999997</v>
      </c>
      <c r="D233" s="2">
        <v>0.33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5.999999999062311E-7</v>
      </c>
      <c r="K233" s="1">
        <f>Tabla3[[#This Row],[LON UAV]]-Tabla3[[#This Row],[LON MARKER]]</f>
        <v>-3.7999999999982492E-6</v>
      </c>
      <c r="L233" s="2">
        <f>Tabla3[[#This Row],[ALT UAV]]-Tabla3[[#This Row],[ALT MARKER]]</f>
        <v>0.33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</v>
      </c>
      <c r="C234" s="1">
        <v>-4.0121225999999997</v>
      </c>
      <c r="D234" s="2">
        <v>0.33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5.999999999062311E-7</v>
      </c>
      <c r="K234" s="1">
        <f>Tabla3[[#This Row],[LON UAV]]-Tabla3[[#This Row],[LON MARKER]]</f>
        <v>-3.7999999999982492E-6</v>
      </c>
      <c r="L234" s="2">
        <f>Tabla3[[#This Row],[ALT UAV]]-Tabla3[[#This Row],[ALT MARKER]]</f>
        <v>0.33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</v>
      </c>
      <c r="C235" s="1">
        <v>-4.0121225999999997</v>
      </c>
      <c r="D235" s="2">
        <v>0.33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5.999999999062311E-7</v>
      </c>
      <c r="K235" s="1">
        <f>Tabla3[[#This Row],[LON UAV]]-Tabla3[[#This Row],[LON MARKER]]</f>
        <v>-3.7999999999982492E-6</v>
      </c>
      <c r="L235" s="2">
        <f>Tabla3[[#This Row],[ALT UAV]]-Tabla3[[#This Row],[ALT MARKER]]</f>
        <v>0.33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</v>
      </c>
      <c r="C236" s="1">
        <v>-4.0121225999999997</v>
      </c>
      <c r="D236" s="2">
        <v>0.33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5.999999999062311E-7</v>
      </c>
      <c r="K236" s="1">
        <f>Tabla3[[#This Row],[LON UAV]]-Tabla3[[#This Row],[LON MARKER]]</f>
        <v>-3.7999999999982492E-6</v>
      </c>
      <c r="L236" s="2">
        <f>Tabla3[[#This Row],[ALT UAV]]-Tabla3[[#This Row],[ALT MARKER]]</f>
        <v>0.33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</v>
      </c>
      <c r="C237" s="1">
        <v>-4.0121225999999997</v>
      </c>
      <c r="D237" s="2">
        <v>0.33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5.999999999062311E-7</v>
      </c>
      <c r="K237" s="1">
        <f>Tabla3[[#This Row],[LON UAV]]-Tabla3[[#This Row],[LON MARKER]]</f>
        <v>-3.7999999999982492E-6</v>
      </c>
      <c r="L237" s="2">
        <f>Tabla3[[#This Row],[ALT UAV]]-Tabla3[[#This Row],[ALT MARKER]]</f>
        <v>0.33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</v>
      </c>
      <c r="C238" s="1">
        <v>-4.0121225999999997</v>
      </c>
      <c r="D238" s="2">
        <v>0.32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5.999999999062311E-7</v>
      </c>
      <c r="K238" s="1">
        <f>Tabla3[[#This Row],[LON UAV]]-Tabla3[[#This Row],[LON MARKER]]</f>
        <v>-3.7999999999982492E-6</v>
      </c>
      <c r="L238" s="2">
        <f>Tabla3[[#This Row],[ALT UAV]]-Tabla3[[#This Row],[ALT MARKER]]</f>
        <v>0.32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</v>
      </c>
      <c r="C239" s="1">
        <v>-4.0121225999999997</v>
      </c>
      <c r="D239" s="2">
        <v>0.32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5.999999999062311E-7</v>
      </c>
      <c r="K239" s="1">
        <f>Tabla3[[#This Row],[LON UAV]]-Tabla3[[#This Row],[LON MARKER]]</f>
        <v>-3.7999999999982492E-6</v>
      </c>
      <c r="L239" s="2">
        <f>Tabla3[[#This Row],[ALT UAV]]-Tabla3[[#This Row],[ALT MARKER]]</f>
        <v>0.32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</v>
      </c>
      <c r="C240" s="1">
        <v>-4.0121225999999997</v>
      </c>
      <c r="D240" s="2">
        <v>0.32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5.999999999062311E-7</v>
      </c>
      <c r="K240" s="1">
        <f>Tabla3[[#This Row],[LON UAV]]-Tabla3[[#This Row],[LON MARKER]]</f>
        <v>-3.7999999999982492E-6</v>
      </c>
      <c r="L240" s="2">
        <f>Tabla3[[#This Row],[ALT UAV]]-Tabla3[[#This Row],[ALT MARKER]]</f>
        <v>0.32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</v>
      </c>
      <c r="C241" s="1">
        <v>-4.0121225999999997</v>
      </c>
      <c r="D241" s="2">
        <v>0.32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5.999999999062311E-7</v>
      </c>
      <c r="K241" s="1">
        <f>Tabla3[[#This Row],[LON UAV]]-Tabla3[[#This Row],[LON MARKER]]</f>
        <v>-3.7999999999982492E-6</v>
      </c>
      <c r="L241" s="2">
        <f>Tabla3[[#This Row],[ALT UAV]]-Tabla3[[#This Row],[ALT MARKER]]</f>
        <v>0.32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</v>
      </c>
      <c r="C242" s="1">
        <v>-4.0121225999999997</v>
      </c>
      <c r="D242" s="2">
        <v>0.32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5.999999999062311E-7</v>
      </c>
      <c r="K242" s="1">
        <f>Tabla3[[#This Row],[LON UAV]]-Tabla3[[#This Row],[LON MARKER]]</f>
        <v>-3.7999999999982492E-6</v>
      </c>
      <c r="L242" s="2">
        <f>Tabla3[[#This Row],[ALT UAV]]-Tabla3[[#This Row],[ALT MARKER]]</f>
        <v>0.32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</v>
      </c>
      <c r="C243" s="1">
        <v>-4.0121225999999997</v>
      </c>
      <c r="D243" s="2">
        <v>0.32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5.999999999062311E-7</v>
      </c>
      <c r="K243" s="1">
        <f>Tabla3[[#This Row],[LON UAV]]-Tabla3[[#This Row],[LON MARKER]]</f>
        <v>-3.7999999999982492E-6</v>
      </c>
      <c r="L243" s="2">
        <f>Tabla3[[#This Row],[ALT UAV]]-Tabla3[[#This Row],[ALT MARKER]]</f>
        <v>0.32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</v>
      </c>
      <c r="C244" s="1">
        <v>-4.0121225999999997</v>
      </c>
      <c r="D244" s="2">
        <v>0.32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5.999999999062311E-7</v>
      </c>
      <c r="K244" s="1">
        <f>Tabla3[[#This Row],[LON UAV]]-Tabla3[[#This Row],[LON MARKER]]</f>
        <v>-3.7999999999982492E-6</v>
      </c>
      <c r="L244" s="2">
        <f>Tabla3[[#This Row],[ALT UAV]]-Tabla3[[#This Row],[ALT MARKER]]</f>
        <v>0.32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</v>
      </c>
      <c r="C245" s="1">
        <v>-4.0121225999999997</v>
      </c>
      <c r="D245" s="2">
        <v>0.32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5.999999999062311E-7</v>
      </c>
      <c r="K245" s="1">
        <f>Tabla3[[#This Row],[LON UAV]]-Tabla3[[#This Row],[LON MARKER]]</f>
        <v>-3.7999999999982492E-6</v>
      </c>
      <c r="L245" s="2">
        <f>Tabla3[[#This Row],[ALT UAV]]-Tabla3[[#This Row],[ALT MARKER]]</f>
        <v>0.32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</v>
      </c>
      <c r="C246" s="1">
        <v>-4.0121225999999997</v>
      </c>
      <c r="D246" s="2">
        <v>0.32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5.999999999062311E-7</v>
      </c>
      <c r="K246" s="1">
        <f>Tabla3[[#This Row],[LON UAV]]-Tabla3[[#This Row],[LON MARKER]]</f>
        <v>-3.7999999999982492E-6</v>
      </c>
      <c r="L246" s="2">
        <f>Tabla3[[#This Row],[ALT UAV]]-Tabla3[[#This Row],[ALT MARKER]]</f>
        <v>0.32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40.544815</v>
      </c>
      <c r="C247" s="1">
        <v>-4.0121225999999997</v>
      </c>
      <c r="D247" s="2">
        <v>0.32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5.999999999062311E-7</v>
      </c>
      <c r="K247" s="1">
        <f>Tabla3[[#This Row],[LON UAV]]-Tabla3[[#This Row],[LON MARKER]]</f>
        <v>-3.7999999999982492E-6</v>
      </c>
      <c r="L247" s="2">
        <f>Tabla3[[#This Row],[ALT UAV]]-Tabla3[[#This Row],[ALT MARKER]]</f>
        <v>0.32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40.544815</v>
      </c>
      <c r="C248" s="1">
        <v>-4.0121225999999997</v>
      </c>
      <c r="D248" s="2">
        <v>0.32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5.999999999062311E-7</v>
      </c>
      <c r="K248" s="1">
        <f>Tabla3[[#This Row],[LON UAV]]-Tabla3[[#This Row],[LON MARKER]]</f>
        <v>-3.7999999999982492E-6</v>
      </c>
      <c r="L248" s="2">
        <f>Tabla3[[#This Row],[ALT UAV]]-Tabla3[[#This Row],[ALT MARKER]]</f>
        <v>0.32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40.544815</v>
      </c>
      <c r="C249" s="1">
        <v>-4.0121225999999997</v>
      </c>
      <c r="D249" s="2">
        <v>0.32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5.999999999062311E-7</v>
      </c>
      <c r="K249" s="1">
        <f>Tabla3[[#This Row],[LON UAV]]-Tabla3[[#This Row],[LON MARKER]]</f>
        <v>-3.7999999999982492E-6</v>
      </c>
      <c r="L249" s="2">
        <f>Tabla3[[#This Row],[ALT UAV]]-Tabla3[[#This Row],[ALT MARKER]]</f>
        <v>0.32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40.544815</v>
      </c>
      <c r="C250" s="1">
        <v>-4.0121225999999997</v>
      </c>
      <c r="D250" s="2">
        <v>0.32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5.999999999062311E-7</v>
      </c>
      <c r="K250" s="1">
        <f>Tabla3[[#This Row],[LON UAV]]-Tabla3[[#This Row],[LON MARKER]]</f>
        <v>-3.7999999999982492E-6</v>
      </c>
      <c r="L250" s="2">
        <f>Tabla3[[#This Row],[ALT UAV]]-Tabla3[[#This Row],[ALT MARKER]]</f>
        <v>0.32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40.544815</v>
      </c>
      <c r="C251" s="1">
        <v>-4.0121225999999997</v>
      </c>
      <c r="D251" s="2">
        <v>0.32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5.999999999062311E-7</v>
      </c>
      <c r="K251" s="1">
        <f>Tabla3[[#This Row],[LON UAV]]-Tabla3[[#This Row],[LON MARKER]]</f>
        <v>-3.7999999999982492E-6</v>
      </c>
      <c r="L251" s="2">
        <f>Tabla3[[#This Row],[ALT UAV]]-Tabla3[[#This Row],[ALT MARKER]]</f>
        <v>0.32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40.544815</v>
      </c>
      <c r="C252" s="1">
        <v>-4.0121225999999997</v>
      </c>
      <c r="D252" s="2">
        <v>0.31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5.999999999062311E-7</v>
      </c>
      <c r="K252" s="1">
        <f>Tabla3[[#This Row],[LON UAV]]-Tabla3[[#This Row],[LON MARKER]]</f>
        <v>-3.7999999999982492E-6</v>
      </c>
      <c r="L252" s="2">
        <f>Tabla3[[#This Row],[ALT UAV]]-Tabla3[[#This Row],[ALT MARKER]]</f>
        <v>0.31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40.544815</v>
      </c>
      <c r="C253" s="1">
        <v>-4.0121225999999997</v>
      </c>
      <c r="D253" s="2">
        <v>0.31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5.999999999062311E-7</v>
      </c>
      <c r="K253" s="1">
        <f>Tabla3[[#This Row],[LON UAV]]-Tabla3[[#This Row],[LON MARKER]]</f>
        <v>-3.7999999999982492E-6</v>
      </c>
      <c r="L253" s="2">
        <f>Tabla3[[#This Row],[ALT UAV]]-Tabla3[[#This Row],[ALT MARKER]]</f>
        <v>0.31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40.544815100000001</v>
      </c>
      <c r="C254" s="1">
        <v>-4.0121225999999997</v>
      </c>
      <c r="D254" s="2">
        <v>0.31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7.0000000107484084E-7</v>
      </c>
      <c r="K254" s="1">
        <f>Tabla3[[#This Row],[LON UAV]]-Tabla3[[#This Row],[LON MARKER]]</f>
        <v>-3.7999999999982492E-6</v>
      </c>
      <c r="L254" s="2">
        <f>Tabla3[[#This Row],[ALT UAV]]-Tabla3[[#This Row],[ALT MARKER]]</f>
        <v>0.31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40.544815100000001</v>
      </c>
      <c r="C255" s="1">
        <v>-4.0121225999999997</v>
      </c>
      <c r="D255" s="2">
        <v>0.3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7.0000000107484084E-7</v>
      </c>
      <c r="K255" s="1">
        <f>Tabla3[[#This Row],[LON UAV]]-Tabla3[[#This Row],[LON MARKER]]</f>
        <v>-3.7999999999982492E-6</v>
      </c>
      <c r="L255" s="2">
        <f>Tabla3[[#This Row],[ALT UAV]]-Tabla3[[#This Row],[ALT MARKER]]</f>
        <v>0.3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40.544815100000001</v>
      </c>
      <c r="C256" s="1">
        <v>-4.0121225999999997</v>
      </c>
      <c r="D256" s="2">
        <v>0.3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7.0000000107484084E-7</v>
      </c>
      <c r="K256" s="1">
        <f>Tabla3[[#This Row],[LON UAV]]-Tabla3[[#This Row],[LON MARKER]]</f>
        <v>-3.7999999999982492E-6</v>
      </c>
      <c r="L256" s="2">
        <f>Tabla3[[#This Row],[ALT UAV]]-Tabla3[[#This Row],[ALT MARKER]]</f>
        <v>0.3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40.544815100000001</v>
      </c>
      <c r="C257" s="1">
        <v>-4.0121225999999997</v>
      </c>
      <c r="D257" s="2">
        <v>0.3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7.0000000107484084E-7</v>
      </c>
      <c r="K257" s="1">
        <f>Tabla3[[#This Row],[LON UAV]]-Tabla3[[#This Row],[LON MARKER]]</f>
        <v>-3.7999999999982492E-6</v>
      </c>
      <c r="L257" s="2">
        <f>Tabla3[[#This Row],[ALT UAV]]-Tabla3[[#This Row],[ALT MARKER]]</f>
        <v>0.3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40.544815100000001</v>
      </c>
      <c r="C258" s="1">
        <v>-4.0121225999999997</v>
      </c>
      <c r="D258" s="2">
        <v>0.3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7.0000000107484084E-7</v>
      </c>
      <c r="K258" s="1">
        <f>Tabla3[[#This Row],[LON UAV]]-Tabla3[[#This Row],[LON MARKER]]</f>
        <v>-3.7999999999982492E-6</v>
      </c>
      <c r="L258" s="2">
        <f>Tabla3[[#This Row],[ALT UAV]]-Tabla3[[#This Row],[ALT MARKER]]</f>
        <v>0.3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40.544815100000001</v>
      </c>
      <c r="C259" s="1">
        <v>-4.0121225999999997</v>
      </c>
      <c r="D259" s="2">
        <v>0.3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-3.7999999999982492E-6</v>
      </c>
      <c r="L259" s="2">
        <f>Tabla3[[#This Row],[ALT UAV]]-Tabla3[[#This Row],[ALT MARKER]]</f>
        <v>0.3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40.544815100000001</v>
      </c>
      <c r="C260" s="1">
        <v>-4.0121225999999997</v>
      </c>
      <c r="D260" s="2">
        <v>0.3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7.0000000107484084E-7</v>
      </c>
      <c r="K260" s="1">
        <f>Tabla3[[#This Row],[LON UAV]]-Tabla3[[#This Row],[LON MARKER]]</f>
        <v>-3.7999999999982492E-6</v>
      </c>
      <c r="L260" s="2">
        <f>Tabla3[[#This Row],[ALT UAV]]-Tabla3[[#This Row],[ALT MARKER]]</f>
        <v>0.3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40.544815100000001</v>
      </c>
      <c r="C261" s="1">
        <v>-4.0121225999999997</v>
      </c>
      <c r="D261" s="2">
        <v>0.28999999999999998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7.0000000107484084E-7</v>
      </c>
      <c r="K261" s="1">
        <f>Tabla3[[#This Row],[LON UAV]]-Tabla3[[#This Row],[LON MARKER]]</f>
        <v>-3.7999999999982492E-6</v>
      </c>
      <c r="L261" s="2">
        <f>Tabla3[[#This Row],[ALT UAV]]-Tabla3[[#This Row],[ALT MARKER]]</f>
        <v>0.28999999999999998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40.544815100000001</v>
      </c>
      <c r="C262" s="1">
        <v>-4.0121225999999997</v>
      </c>
      <c r="D262" s="2">
        <v>0.28999999999999998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7.0000000107484084E-7</v>
      </c>
      <c r="K262" s="1">
        <f>Tabla3[[#This Row],[LON UAV]]-Tabla3[[#This Row],[LON MARKER]]</f>
        <v>-3.7999999999982492E-6</v>
      </c>
      <c r="L262" s="2">
        <f>Tabla3[[#This Row],[ALT UAV]]-Tabla3[[#This Row],[ALT MARKER]]</f>
        <v>0.28999999999999998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40.544815100000001</v>
      </c>
      <c r="C263" s="1">
        <v>-4.0121225999999997</v>
      </c>
      <c r="D263" s="2">
        <v>0.28999999999999998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7.0000000107484084E-7</v>
      </c>
      <c r="K263" s="1">
        <f>Tabla3[[#This Row],[LON UAV]]-Tabla3[[#This Row],[LON MARKER]]</f>
        <v>-3.7999999999982492E-6</v>
      </c>
      <c r="L263" s="2">
        <f>Tabla3[[#This Row],[ALT UAV]]-Tabla3[[#This Row],[ALT MARKER]]</f>
        <v>0.28999999999999998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40.544815100000001</v>
      </c>
      <c r="C264" s="1">
        <v>-4.0121226999999999</v>
      </c>
      <c r="D264" s="2">
        <v>0.28000000000000003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7.0000000107484084E-7</v>
      </c>
      <c r="K264" s="1">
        <f>Tabla3[[#This Row],[LON UAV]]-Tabla3[[#This Row],[LON MARKER]]</f>
        <v>-3.9000000002786805E-6</v>
      </c>
      <c r="L264" s="2">
        <f>Tabla3[[#This Row],[ALT UAV]]-Tabla3[[#This Row],[ALT MARKER]]</f>
        <v>0.28000000000000003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40.544815100000001</v>
      </c>
      <c r="C265" s="1">
        <v>-4.0121226999999999</v>
      </c>
      <c r="D265" s="2">
        <v>0.28000000000000003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7.0000000107484084E-7</v>
      </c>
      <c r="K265" s="1">
        <f>Tabla3[[#This Row],[LON UAV]]-Tabla3[[#This Row],[LON MARKER]]</f>
        <v>-3.9000000002786805E-6</v>
      </c>
      <c r="L265" s="2">
        <f>Tabla3[[#This Row],[ALT UAV]]-Tabla3[[#This Row],[ALT MARKER]]</f>
        <v>0.28000000000000003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40.544815100000001</v>
      </c>
      <c r="C266" s="1">
        <v>-4.0121226999999999</v>
      </c>
      <c r="D266" s="2">
        <v>0.28000000000000003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7.0000000107484084E-7</v>
      </c>
      <c r="K266" s="1">
        <f>Tabla3[[#This Row],[LON UAV]]-Tabla3[[#This Row],[LON MARKER]]</f>
        <v>-3.9000000002786805E-6</v>
      </c>
      <c r="L266" s="2">
        <f>Tabla3[[#This Row],[ALT UAV]]-Tabla3[[#This Row],[ALT MARKER]]</f>
        <v>0.28000000000000003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40.544815100000001</v>
      </c>
      <c r="C267" s="1">
        <v>-4.0121226999999999</v>
      </c>
      <c r="D267" s="2">
        <v>0.28000000000000003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7.0000000107484084E-7</v>
      </c>
      <c r="K267" s="1">
        <f>Tabla3[[#This Row],[LON UAV]]-Tabla3[[#This Row],[LON MARKER]]</f>
        <v>-3.9000000002786805E-6</v>
      </c>
      <c r="L267" s="2">
        <f>Tabla3[[#This Row],[ALT UAV]]-Tabla3[[#This Row],[ALT MARKER]]</f>
        <v>0.28000000000000003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40.544815100000001</v>
      </c>
      <c r="C268" s="1">
        <v>-4.0121226999999999</v>
      </c>
      <c r="D268" s="2">
        <v>0.28000000000000003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7.0000000107484084E-7</v>
      </c>
      <c r="K268" s="1">
        <f>Tabla3[[#This Row],[LON UAV]]-Tabla3[[#This Row],[LON MARKER]]</f>
        <v>-3.9000000002786805E-6</v>
      </c>
      <c r="L268" s="2">
        <f>Tabla3[[#This Row],[ALT UAV]]-Tabla3[[#This Row],[ALT MARKER]]</f>
        <v>0.28000000000000003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40.544815100000001</v>
      </c>
      <c r="C269" s="1">
        <v>-4.0121226999999999</v>
      </c>
      <c r="D269" s="2">
        <v>0.28000000000000003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7.0000000107484084E-7</v>
      </c>
      <c r="K269" s="1">
        <f>Tabla3[[#This Row],[LON UAV]]-Tabla3[[#This Row],[LON MARKER]]</f>
        <v>-3.9000000002786805E-6</v>
      </c>
      <c r="L269" s="2">
        <f>Tabla3[[#This Row],[ALT UAV]]-Tabla3[[#This Row],[ALT MARKER]]</f>
        <v>0.28000000000000003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40.544815100000001</v>
      </c>
      <c r="C270" s="1">
        <v>-4.0121226999999999</v>
      </c>
      <c r="D270" s="2">
        <v>0.28000000000000003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7.0000000107484084E-7</v>
      </c>
      <c r="K270" s="1">
        <f>Tabla3[[#This Row],[LON UAV]]-Tabla3[[#This Row],[LON MARKER]]</f>
        <v>-3.9000000002786805E-6</v>
      </c>
      <c r="L270" s="2">
        <f>Tabla3[[#This Row],[ALT UAV]]-Tabla3[[#This Row],[ALT MARKER]]</f>
        <v>0.28000000000000003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40.544815100000001</v>
      </c>
      <c r="C271" s="1">
        <v>-4.0121226999999999</v>
      </c>
      <c r="D271" s="2">
        <v>0.28000000000000003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7.0000000107484084E-7</v>
      </c>
      <c r="K271" s="1">
        <f>Tabla3[[#This Row],[LON UAV]]-Tabla3[[#This Row],[LON MARKER]]</f>
        <v>-3.9000000002786805E-6</v>
      </c>
      <c r="L271" s="2">
        <f>Tabla3[[#This Row],[ALT UAV]]-Tabla3[[#This Row],[ALT MARKER]]</f>
        <v>0.28000000000000003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40.544815100000001</v>
      </c>
      <c r="C272" s="1">
        <v>-4.0121226999999999</v>
      </c>
      <c r="D272" s="2">
        <v>0.28000000000000003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7.0000000107484084E-7</v>
      </c>
      <c r="K272" s="1">
        <f>Tabla3[[#This Row],[LON UAV]]-Tabla3[[#This Row],[LON MARKER]]</f>
        <v>-3.9000000002786805E-6</v>
      </c>
      <c r="L272" s="2">
        <f>Tabla3[[#This Row],[ALT UAV]]-Tabla3[[#This Row],[ALT MARKER]]</f>
        <v>0.28000000000000003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40.544815100000001</v>
      </c>
      <c r="C273" s="1">
        <v>-4.0121226999999999</v>
      </c>
      <c r="D273" s="2">
        <v>0.28000000000000003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7.0000000107484084E-7</v>
      </c>
      <c r="K273" s="1">
        <f>Tabla3[[#This Row],[LON UAV]]-Tabla3[[#This Row],[LON MARKER]]</f>
        <v>-3.9000000002786805E-6</v>
      </c>
      <c r="L273" s="2">
        <f>Tabla3[[#This Row],[ALT UAV]]-Tabla3[[#This Row],[ALT MARKER]]</f>
        <v>0.28000000000000003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40.544815100000001</v>
      </c>
      <c r="C274" s="1">
        <v>-4.0121225999999997</v>
      </c>
      <c r="D274" s="2">
        <v>0.28000000000000003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7.0000000107484084E-7</v>
      </c>
      <c r="K274" s="1">
        <f>Tabla3[[#This Row],[LON UAV]]-Tabla3[[#This Row],[LON MARKER]]</f>
        <v>-3.7999999999982492E-6</v>
      </c>
      <c r="L274" s="2">
        <f>Tabla3[[#This Row],[ALT UAV]]-Tabla3[[#This Row],[ALT MARKER]]</f>
        <v>0.28000000000000003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40.544815100000001</v>
      </c>
      <c r="C275" s="1">
        <v>-4.0121225999999997</v>
      </c>
      <c r="D275" s="2">
        <v>0.28000000000000003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7.0000000107484084E-7</v>
      </c>
      <c r="K275" s="1">
        <f>Tabla3[[#This Row],[LON UAV]]-Tabla3[[#This Row],[LON MARKER]]</f>
        <v>-3.7999999999982492E-6</v>
      </c>
      <c r="L275" s="2">
        <f>Tabla3[[#This Row],[ALT UAV]]-Tabla3[[#This Row],[ALT MARKER]]</f>
        <v>0.28000000000000003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40.544815100000001</v>
      </c>
      <c r="C276" s="1">
        <v>-4.0121225999999997</v>
      </c>
      <c r="D276" s="2">
        <v>0.28000000000000003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7.0000000107484084E-7</v>
      </c>
      <c r="K276" s="1">
        <f>Tabla3[[#This Row],[LON UAV]]-Tabla3[[#This Row],[LON MARKER]]</f>
        <v>-3.7999999999982492E-6</v>
      </c>
      <c r="L276" s="2">
        <f>Tabla3[[#This Row],[ALT UAV]]-Tabla3[[#This Row],[ALT MARKER]]</f>
        <v>0.28000000000000003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40.544815100000001</v>
      </c>
      <c r="C277" s="1">
        <v>-4.0121225999999997</v>
      </c>
      <c r="D277" s="2">
        <v>0.28000000000000003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7.0000000107484084E-7</v>
      </c>
      <c r="K277" s="1">
        <f>Tabla3[[#This Row],[LON UAV]]-Tabla3[[#This Row],[LON MARKER]]</f>
        <v>-3.7999999999982492E-6</v>
      </c>
      <c r="L277" s="2">
        <f>Tabla3[[#This Row],[ALT UAV]]-Tabla3[[#This Row],[ALT MARKER]]</f>
        <v>0.28000000000000003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40.544815100000001</v>
      </c>
      <c r="C278" s="1">
        <v>-4.0121225999999997</v>
      </c>
      <c r="D278" s="2">
        <v>0.28000000000000003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7.0000000107484084E-7</v>
      </c>
      <c r="K278" s="1">
        <f>Tabla3[[#This Row],[LON UAV]]-Tabla3[[#This Row],[LON MARKER]]</f>
        <v>-3.7999999999982492E-6</v>
      </c>
      <c r="L278" s="2">
        <f>Tabla3[[#This Row],[ALT UAV]]-Tabla3[[#This Row],[ALT MARKER]]</f>
        <v>0.28000000000000003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40.544815100000001</v>
      </c>
      <c r="C279" s="1">
        <v>-4.0121225999999997</v>
      </c>
      <c r="D279" s="2">
        <v>0.28000000000000003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7.0000000107484084E-7</v>
      </c>
      <c r="K279" s="1">
        <f>Tabla3[[#This Row],[LON UAV]]-Tabla3[[#This Row],[LON MARKER]]</f>
        <v>-3.7999999999982492E-6</v>
      </c>
      <c r="L279" s="2">
        <f>Tabla3[[#This Row],[ALT UAV]]-Tabla3[[#This Row],[ALT MARKER]]</f>
        <v>0.28000000000000003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40.544815100000001</v>
      </c>
      <c r="C280" s="1">
        <v>-4.0121225999999997</v>
      </c>
      <c r="D280" s="2">
        <v>0.28000000000000003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7.0000000107484084E-7</v>
      </c>
      <c r="K280" s="1">
        <f>Tabla3[[#This Row],[LON UAV]]-Tabla3[[#This Row],[LON MARKER]]</f>
        <v>-3.7999999999982492E-6</v>
      </c>
      <c r="L280" s="2">
        <f>Tabla3[[#This Row],[ALT UAV]]-Tabla3[[#This Row],[ALT MARKER]]</f>
        <v>0.28000000000000003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40.544815100000001</v>
      </c>
      <c r="C281" s="1">
        <v>-4.0121225999999997</v>
      </c>
      <c r="D281" s="2">
        <v>0.28000000000000003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7.0000000107484084E-7</v>
      </c>
      <c r="K281" s="1">
        <f>Tabla3[[#This Row],[LON UAV]]-Tabla3[[#This Row],[LON MARKER]]</f>
        <v>-3.7999999999982492E-6</v>
      </c>
      <c r="L281" s="2">
        <f>Tabla3[[#This Row],[ALT UAV]]-Tabla3[[#This Row],[ALT MARKER]]</f>
        <v>0.28000000000000003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40.544815100000001</v>
      </c>
      <c r="C282" s="1">
        <v>-4.0121225999999997</v>
      </c>
      <c r="D282" s="2">
        <v>0.28000000000000003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7.0000000107484084E-7</v>
      </c>
      <c r="K282" s="1">
        <f>Tabla3[[#This Row],[LON UAV]]-Tabla3[[#This Row],[LON MARKER]]</f>
        <v>-3.7999999999982492E-6</v>
      </c>
      <c r="L282" s="2">
        <f>Tabla3[[#This Row],[ALT UAV]]-Tabla3[[#This Row],[ALT MARKER]]</f>
        <v>0.28000000000000003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40.544815100000001</v>
      </c>
      <c r="C283" s="1">
        <v>-4.0121225999999997</v>
      </c>
      <c r="D283" s="2">
        <v>0.28000000000000003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7.0000000107484084E-7</v>
      </c>
      <c r="K283" s="1">
        <f>Tabla3[[#This Row],[LON UAV]]-Tabla3[[#This Row],[LON MARKER]]</f>
        <v>-3.7999999999982492E-6</v>
      </c>
      <c r="L283" s="2">
        <f>Tabla3[[#This Row],[ALT UAV]]-Tabla3[[#This Row],[ALT MARKER]]</f>
        <v>0.28000000000000003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40.544815100000001</v>
      </c>
      <c r="C284" s="1">
        <v>-4.0121225999999997</v>
      </c>
      <c r="D284" s="2">
        <v>0.28000000000000003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7.0000000107484084E-7</v>
      </c>
      <c r="K284" s="1">
        <f>Tabla3[[#This Row],[LON UAV]]-Tabla3[[#This Row],[LON MARKER]]</f>
        <v>-3.7999999999982492E-6</v>
      </c>
      <c r="L284" s="2">
        <f>Tabla3[[#This Row],[ALT UAV]]-Tabla3[[#This Row],[ALT MARKER]]</f>
        <v>0.28000000000000003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40.544815100000001</v>
      </c>
      <c r="C285" s="1">
        <v>-4.0121225999999997</v>
      </c>
      <c r="D285" s="2">
        <v>0.27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7.0000000107484084E-7</v>
      </c>
      <c r="K285" s="1">
        <f>Tabla3[[#This Row],[LON UAV]]-Tabla3[[#This Row],[LON MARKER]]</f>
        <v>-3.7999999999982492E-6</v>
      </c>
      <c r="L285" s="2">
        <f>Tabla3[[#This Row],[ALT UAV]]-Tabla3[[#This Row],[ALT MARKER]]</f>
        <v>0.27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40.544815100000001</v>
      </c>
      <c r="C286" s="1">
        <v>-4.0121225999999997</v>
      </c>
      <c r="D286" s="2">
        <v>0.27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7.0000000107484084E-7</v>
      </c>
      <c r="K286" s="1">
        <f>Tabla3[[#This Row],[LON UAV]]-Tabla3[[#This Row],[LON MARKER]]</f>
        <v>-3.7999999999982492E-6</v>
      </c>
      <c r="L286" s="2">
        <f>Tabla3[[#This Row],[ALT UAV]]-Tabla3[[#This Row],[ALT MARKER]]</f>
        <v>0.27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40.544815100000001</v>
      </c>
      <c r="C287" s="1">
        <v>-4.0121225999999997</v>
      </c>
      <c r="D287" s="2">
        <v>0.26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7.0000000107484084E-7</v>
      </c>
      <c r="K287" s="1">
        <f>Tabla3[[#This Row],[LON UAV]]-Tabla3[[#This Row],[LON MARKER]]</f>
        <v>-3.7999999999982492E-6</v>
      </c>
      <c r="L287" s="2">
        <f>Tabla3[[#This Row],[ALT UAV]]-Tabla3[[#This Row],[ALT MARKER]]</f>
        <v>0.26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40.544815100000001</v>
      </c>
      <c r="C288" s="1">
        <v>-4.0121225999999997</v>
      </c>
      <c r="D288" s="2">
        <v>0.26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7.0000000107484084E-7</v>
      </c>
      <c r="K288" s="1">
        <f>Tabla3[[#This Row],[LON UAV]]-Tabla3[[#This Row],[LON MARKER]]</f>
        <v>-3.7999999999982492E-6</v>
      </c>
      <c r="L288" s="2">
        <f>Tabla3[[#This Row],[ALT UAV]]-Tabla3[[#This Row],[ALT MARKER]]</f>
        <v>0.26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40.544815100000001</v>
      </c>
      <c r="C289" s="1">
        <v>-4.0121225999999997</v>
      </c>
      <c r="D289" s="2">
        <v>0.26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7.0000000107484084E-7</v>
      </c>
      <c r="K289" s="1">
        <f>Tabla3[[#This Row],[LON UAV]]-Tabla3[[#This Row],[LON MARKER]]</f>
        <v>-3.7999999999982492E-6</v>
      </c>
      <c r="L289" s="2">
        <f>Tabla3[[#This Row],[ALT UAV]]-Tabla3[[#This Row],[ALT MARKER]]</f>
        <v>0.26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40.544815100000001</v>
      </c>
      <c r="C290" s="1">
        <v>-4.0121225999999997</v>
      </c>
      <c r="D290" s="2">
        <v>0.25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7.0000000107484084E-7</v>
      </c>
      <c r="K290" s="1">
        <f>Tabla3[[#This Row],[LON UAV]]-Tabla3[[#This Row],[LON MARKER]]</f>
        <v>-3.7999999999982492E-6</v>
      </c>
      <c r="L290" s="2">
        <f>Tabla3[[#This Row],[ALT UAV]]-Tabla3[[#This Row],[ALT MARKER]]</f>
        <v>0.25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40.544815100000001</v>
      </c>
      <c r="C291" s="1">
        <v>-4.0121225999999997</v>
      </c>
      <c r="D291" s="2">
        <v>0.25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7.0000000107484084E-7</v>
      </c>
      <c r="K291" s="1">
        <f>Tabla3[[#This Row],[LON UAV]]-Tabla3[[#This Row],[LON MARKER]]</f>
        <v>-3.7999999999982492E-6</v>
      </c>
      <c r="L291" s="2">
        <f>Tabla3[[#This Row],[ALT UAV]]-Tabla3[[#This Row],[ALT MARKER]]</f>
        <v>0.25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40.544815100000001</v>
      </c>
      <c r="C292" s="1">
        <v>-4.0121225999999997</v>
      </c>
      <c r="D292" s="2">
        <v>0.25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7.0000000107484084E-7</v>
      </c>
      <c r="K292" s="1">
        <f>Tabla3[[#This Row],[LON UAV]]-Tabla3[[#This Row],[LON MARKER]]</f>
        <v>-3.7999999999982492E-6</v>
      </c>
      <c r="L292" s="2">
        <f>Tabla3[[#This Row],[ALT UAV]]-Tabla3[[#This Row],[ALT MARKER]]</f>
        <v>0.25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40.544815100000001</v>
      </c>
      <c r="C293" s="1">
        <v>-4.0121225999999997</v>
      </c>
      <c r="D293" s="2">
        <v>0.24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7.0000000107484084E-7</v>
      </c>
      <c r="K293" s="1">
        <f>Tabla3[[#This Row],[LON UAV]]-Tabla3[[#This Row],[LON MARKER]]</f>
        <v>-3.7999999999982492E-6</v>
      </c>
      <c r="L293" s="2">
        <f>Tabla3[[#This Row],[ALT UAV]]-Tabla3[[#This Row],[ALT MARKER]]</f>
        <v>0.24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40.544815100000001</v>
      </c>
      <c r="C294" s="1">
        <v>-4.0121225999999997</v>
      </c>
      <c r="D294" s="2">
        <v>0.24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7.0000000107484084E-7</v>
      </c>
      <c r="K294" s="1">
        <f>Tabla3[[#This Row],[LON UAV]]-Tabla3[[#This Row],[LON MARKER]]</f>
        <v>-3.7999999999982492E-6</v>
      </c>
      <c r="L294" s="2">
        <f>Tabla3[[#This Row],[ALT UAV]]-Tabla3[[#This Row],[ALT MARKER]]</f>
        <v>0.24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40.544815100000001</v>
      </c>
      <c r="C295" s="1">
        <v>-4.0121225999999997</v>
      </c>
      <c r="D295" s="2">
        <v>0.24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7.0000000107484084E-7</v>
      </c>
      <c r="K295" s="1">
        <f>Tabla3[[#This Row],[LON UAV]]-Tabla3[[#This Row],[LON MARKER]]</f>
        <v>-3.7999999999982492E-6</v>
      </c>
      <c r="L295" s="2">
        <f>Tabla3[[#This Row],[ALT UAV]]-Tabla3[[#This Row],[ALT MARKER]]</f>
        <v>0.24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40.544815100000001</v>
      </c>
      <c r="C296" s="1">
        <v>-4.0121225999999997</v>
      </c>
      <c r="D296" s="2">
        <v>0.24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7.0000000107484084E-7</v>
      </c>
      <c r="K296" s="1">
        <f>Tabla3[[#This Row],[LON UAV]]-Tabla3[[#This Row],[LON MARKER]]</f>
        <v>-3.7999999999982492E-6</v>
      </c>
      <c r="L296" s="2">
        <f>Tabla3[[#This Row],[ALT UAV]]-Tabla3[[#This Row],[ALT MARKER]]</f>
        <v>0.24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40.544815100000001</v>
      </c>
      <c r="C297" s="1">
        <v>-4.0121225999999997</v>
      </c>
      <c r="D297" s="2">
        <v>0.24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7.0000000107484084E-7</v>
      </c>
      <c r="K297" s="1">
        <f>Tabla3[[#This Row],[LON UAV]]-Tabla3[[#This Row],[LON MARKER]]</f>
        <v>-3.7999999999982492E-6</v>
      </c>
      <c r="L297" s="2">
        <f>Tabla3[[#This Row],[ALT UAV]]-Tabla3[[#This Row],[ALT MARKER]]</f>
        <v>0.24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40.544815</v>
      </c>
      <c r="C298" s="1">
        <v>-4.0121225999999997</v>
      </c>
      <c r="D298" s="2">
        <v>0.24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-3.7999999999982492E-6</v>
      </c>
      <c r="L298" s="2">
        <f>Tabla3[[#This Row],[ALT UAV]]-Tabla3[[#This Row],[ALT MARKER]]</f>
        <v>0.24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40.544815</v>
      </c>
      <c r="C299" s="1">
        <v>-4.0121225999999997</v>
      </c>
      <c r="D299" s="2">
        <v>0.24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-3.7999999999982492E-6</v>
      </c>
      <c r="L299" s="2">
        <f>Tabla3[[#This Row],[ALT UAV]]-Tabla3[[#This Row],[ALT MARKER]]</f>
        <v>0.24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40.544815</v>
      </c>
      <c r="C300" s="1">
        <v>-4.0121225999999997</v>
      </c>
      <c r="D300" s="2">
        <v>0.24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-3.7999999999982492E-6</v>
      </c>
      <c r="L300" s="2">
        <f>Tabla3[[#This Row],[ALT UAV]]-Tabla3[[#This Row],[ALT MARKER]]</f>
        <v>0.24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40.544815</v>
      </c>
      <c r="C301" s="1">
        <v>-4.0121225999999997</v>
      </c>
      <c r="D301" s="2">
        <v>0.25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-3.7999999999982492E-6</v>
      </c>
      <c r="L301" s="2">
        <f>Tabla3[[#This Row],[ALT UAV]]-Tabla3[[#This Row],[ALT MARKER]]</f>
        <v>0.25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40.544815</v>
      </c>
      <c r="C302" s="1">
        <v>-4.0121225999999997</v>
      </c>
      <c r="D302" s="2">
        <v>0.25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5.999999999062311E-7</v>
      </c>
      <c r="K302" s="1">
        <f>Tabla3[[#This Row],[LON UAV]]-Tabla3[[#This Row],[LON MARKER]]</f>
        <v>-3.7999999999982492E-6</v>
      </c>
      <c r="L302" s="2">
        <f>Tabla3[[#This Row],[ALT UAV]]-Tabla3[[#This Row],[ALT MARKER]]</f>
        <v>0.25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40.544815</v>
      </c>
      <c r="C303" s="1">
        <v>-4.0121225999999997</v>
      </c>
      <c r="D303" s="2">
        <v>0.25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5.999999999062311E-7</v>
      </c>
      <c r="K303" s="1">
        <f>Tabla3[[#This Row],[LON UAV]]-Tabla3[[#This Row],[LON MARKER]]</f>
        <v>-3.7999999999982492E-6</v>
      </c>
      <c r="L303" s="2">
        <f>Tabla3[[#This Row],[ALT UAV]]-Tabla3[[#This Row],[ALT MARKER]]</f>
        <v>0.25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40.544815</v>
      </c>
      <c r="C304" s="1">
        <v>-4.0121225999999997</v>
      </c>
      <c r="D304" s="2">
        <v>0.25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5.999999999062311E-7</v>
      </c>
      <c r="K304" s="1">
        <f>Tabla3[[#This Row],[LON UAV]]-Tabla3[[#This Row],[LON MARKER]]</f>
        <v>-3.7999999999982492E-6</v>
      </c>
      <c r="L304" s="2">
        <f>Tabla3[[#This Row],[ALT UAV]]-Tabla3[[#This Row],[ALT MARKER]]</f>
        <v>0.25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40.544815</v>
      </c>
      <c r="C305" s="1">
        <v>-4.0121225999999997</v>
      </c>
      <c r="D305" s="2">
        <v>0.24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5.999999999062311E-7</v>
      </c>
      <c r="K305" s="1">
        <f>Tabla3[[#This Row],[LON UAV]]-Tabla3[[#This Row],[LON MARKER]]</f>
        <v>-3.7999999999982492E-6</v>
      </c>
      <c r="L305" s="2">
        <f>Tabla3[[#This Row],[ALT UAV]]-Tabla3[[#This Row],[ALT MARKER]]</f>
        <v>0.24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40.544815</v>
      </c>
      <c r="C306" s="1">
        <v>-4.0121225999999997</v>
      </c>
      <c r="D306" s="2">
        <v>0.24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5.999999999062311E-7</v>
      </c>
      <c r="K306" s="1">
        <f>Tabla3[[#This Row],[LON UAV]]-Tabla3[[#This Row],[LON MARKER]]</f>
        <v>-3.7999999999982492E-6</v>
      </c>
      <c r="L306" s="2">
        <f>Tabla3[[#This Row],[ALT UAV]]-Tabla3[[#This Row],[ALT MARKER]]</f>
        <v>0.24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40.544815</v>
      </c>
      <c r="C307" s="1">
        <v>-4.0121225999999997</v>
      </c>
      <c r="D307" s="2">
        <v>0.25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5.999999999062311E-7</v>
      </c>
      <c r="K307" s="1">
        <f>Tabla3[[#This Row],[LON UAV]]-Tabla3[[#This Row],[LON MARKER]]</f>
        <v>-3.7999999999982492E-6</v>
      </c>
      <c r="L307" s="2">
        <f>Tabla3[[#This Row],[ALT UAV]]-Tabla3[[#This Row],[ALT MARKER]]</f>
        <v>0.25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40.544815</v>
      </c>
      <c r="C308" s="1">
        <v>-4.0121225999999997</v>
      </c>
      <c r="D308" s="2">
        <v>0.25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5.999999999062311E-7</v>
      </c>
      <c r="K308" s="1">
        <f>Tabla3[[#This Row],[LON UAV]]-Tabla3[[#This Row],[LON MARKER]]</f>
        <v>-3.7999999999982492E-6</v>
      </c>
      <c r="L308" s="2">
        <f>Tabla3[[#This Row],[ALT UAV]]-Tabla3[[#This Row],[ALT MARKER]]</f>
        <v>0.25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40.544815</v>
      </c>
      <c r="C309" s="1">
        <v>-4.0121225999999997</v>
      </c>
      <c r="D309" s="2">
        <v>0.25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5.999999999062311E-7</v>
      </c>
      <c r="K309" s="1">
        <f>Tabla3[[#This Row],[LON UAV]]-Tabla3[[#This Row],[LON MARKER]]</f>
        <v>-3.7999999999982492E-6</v>
      </c>
      <c r="L309" s="2">
        <f>Tabla3[[#This Row],[ALT UAV]]-Tabla3[[#This Row],[ALT MARKER]]</f>
        <v>0.25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40.544815</v>
      </c>
      <c r="C310" s="1">
        <v>-4.0121225999999997</v>
      </c>
      <c r="D310" s="2">
        <v>0.25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5.999999999062311E-7</v>
      </c>
      <c r="K310" s="1">
        <f>Tabla3[[#This Row],[LON UAV]]-Tabla3[[#This Row],[LON MARKER]]</f>
        <v>-3.7999999999982492E-6</v>
      </c>
      <c r="L310" s="2">
        <f>Tabla3[[#This Row],[ALT UAV]]-Tabla3[[#This Row],[ALT MARKER]]</f>
        <v>0.25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40.544815</v>
      </c>
      <c r="C311" s="1">
        <v>-4.0121225999999997</v>
      </c>
      <c r="D311" s="2">
        <v>0.25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5.999999999062311E-7</v>
      </c>
      <c r="K311" s="1">
        <f>Tabla3[[#This Row],[LON UAV]]-Tabla3[[#This Row],[LON MARKER]]</f>
        <v>-3.7999999999982492E-6</v>
      </c>
      <c r="L311" s="2">
        <f>Tabla3[[#This Row],[ALT UAV]]-Tabla3[[#This Row],[ALT MARKER]]</f>
        <v>0.25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40.544815</v>
      </c>
      <c r="C312" s="1">
        <v>-4.0121225999999997</v>
      </c>
      <c r="D312" s="2">
        <v>0.25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5.999999999062311E-7</v>
      </c>
      <c r="K312" s="1">
        <f>Tabla3[[#This Row],[LON UAV]]-Tabla3[[#This Row],[LON MARKER]]</f>
        <v>-3.7999999999982492E-6</v>
      </c>
      <c r="L312" s="2">
        <f>Tabla3[[#This Row],[ALT UAV]]-Tabla3[[#This Row],[ALT MARKER]]</f>
        <v>0.25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40.544815</v>
      </c>
      <c r="C313" s="1">
        <v>-4.0121225999999997</v>
      </c>
      <c r="D313" s="2">
        <v>0.25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5.999999999062311E-7</v>
      </c>
      <c r="K313" s="1">
        <f>Tabla3[[#This Row],[LON UAV]]-Tabla3[[#This Row],[LON MARKER]]</f>
        <v>-3.7999999999982492E-6</v>
      </c>
      <c r="L313" s="2">
        <f>Tabla3[[#This Row],[ALT UAV]]-Tabla3[[#This Row],[ALT MARKER]]</f>
        <v>0.25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40.544815</v>
      </c>
      <c r="C314" s="1">
        <v>-4.0121225999999997</v>
      </c>
      <c r="D314" s="2">
        <v>0.25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5.999999999062311E-7</v>
      </c>
      <c r="K314" s="1">
        <f>Tabla3[[#This Row],[LON UAV]]-Tabla3[[#This Row],[LON MARKER]]</f>
        <v>-3.7999999999982492E-6</v>
      </c>
      <c r="L314" s="2">
        <f>Tabla3[[#This Row],[ALT UAV]]-Tabla3[[#This Row],[ALT MARKER]]</f>
        <v>0.25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40.544815</v>
      </c>
      <c r="C315" s="1">
        <v>-4.0121225999999997</v>
      </c>
      <c r="D315" s="2">
        <v>0.25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5.999999999062311E-7</v>
      </c>
      <c r="K315" s="1">
        <f>Tabla3[[#This Row],[LON UAV]]-Tabla3[[#This Row],[LON MARKER]]</f>
        <v>-3.7999999999982492E-6</v>
      </c>
      <c r="L315" s="2">
        <f>Tabla3[[#This Row],[ALT UAV]]-Tabla3[[#This Row],[ALT MARKER]]</f>
        <v>0.25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40.544815</v>
      </c>
      <c r="C316" s="1">
        <v>-4.0121225999999997</v>
      </c>
      <c r="D316" s="2">
        <v>0.25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5.999999999062311E-7</v>
      </c>
      <c r="K316" s="1">
        <f>Tabla3[[#This Row],[LON UAV]]-Tabla3[[#This Row],[LON MARKER]]</f>
        <v>-3.7999999999982492E-6</v>
      </c>
      <c r="L316" s="2">
        <f>Tabla3[[#This Row],[ALT UAV]]-Tabla3[[#This Row],[ALT MARKER]]</f>
        <v>0.25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40.544815</v>
      </c>
      <c r="C317" s="1">
        <v>-4.0121225999999997</v>
      </c>
      <c r="D317" s="2">
        <v>0.25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5.999999999062311E-7</v>
      </c>
      <c r="K317" s="1">
        <f>Tabla3[[#This Row],[LON UAV]]-Tabla3[[#This Row],[LON MARKER]]</f>
        <v>-3.7999999999982492E-6</v>
      </c>
      <c r="L317" s="2">
        <f>Tabla3[[#This Row],[ALT UAV]]-Tabla3[[#This Row],[ALT MARKER]]</f>
        <v>0.25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40.544815</v>
      </c>
      <c r="C318" s="1">
        <v>-4.0121225999999997</v>
      </c>
      <c r="D318" s="2">
        <v>0.24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5.999999999062311E-7</v>
      </c>
      <c r="K318" s="1">
        <f>Tabla3[[#This Row],[LON UAV]]-Tabla3[[#This Row],[LON MARKER]]</f>
        <v>-3.7999999999982492E-6</v>
      </c>
      <c r="L318" s="2">
        <f>Tabla3[[#This Row],[ALT UAV]]-Tabla3[[#This Row],[ALT MARKER]]</f>
        <v>0.24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40.544815</v>
      </c>
      <c r="C319" s="1">
        <v>-4.0121225999999997</v>
      </c>
      <c r="D319" s="2">
        <v>0.24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5.999999999062311E-7</v>
      </c>
      <c r="K319" s="1">
        <f>Tabla3[[#This Row],[LON UAV]]-Tabla3[[#This Row],[LON MARKER]]</f>
        <v>-3.7999999999982492E-6</v>
      </c>
      <c r="L319" s="2">
        <f>Tabla3[[#This Row],[ALT UAV]]-Tabla3[[#This Row],[ALT MARKER]]</f>
        <v>0.24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40.544815</v>
      </c>
      <c r="C320" s="1">
        <v>-4.0121225999999997</v>
      </c>
      <c r="D320" s="2">
        <v>0.24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5.999999999062311E-7</v>
      </c>
      <c r="K320" s="1">
        <f>Tabla3[[#This Row],[LON UAV]]-Tabla3[[#This Row],[LON MARKER]]</f>
        <v>-3.7999999999982492E-6</v>
      </c>
      <c r="L320" s="2">
        <f>Tabla3[[#This Row],[ALT UAV]]-Tabla3[[#This Row],[ALT MARKER]]</f>
        <v>0.24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40.544815</v>
      </c>
      <c r="C321" s="1">
        <v>-4.0121225999999997</v>
      </c>
      <c r="D321" s="2">
        <v>0.24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5.999999999062311E-7</v>
      </c>
      <c r="K321" s="1">
        <f>Tabla3[[#This Row],[LON UAV]]-Tabla3[[#This Row],[LON MARKER]]</f>
        <v>-3.7999999999982492E-6</v>
      </c>
      <c r="L321" s="2">
        <f>Tabla3[[#This Row],[ALT UAV]]-Tabla3[[#This Row],[ALT MARKER]]</f>
        <v>0.24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40.544815</v>
      </c>
      <c r="C322" s="1">
        <v>-4.0121225999999997</v>
      </c>
      <c r="D322" s="2">
        <v>0.23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5.999999999062311E-7</v>
      </c>
      <c r="K322" s="1">
        <f>Tabla3[[#This Row],[LON UAV]]-Tabla3[[#This Row],[LON MARKER]]</f>
        <v>-3.7999999999982492E-6</v>
      </c>
      <c r="L322" s="2">
        <f>Tabla3[[#This Row],[ALT UAV]]-Tabla3[[#This Row],[ALT MARKER]]</f>
        <v>0.23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40.544815</v>
      </c>
      <c r="C323" s="1">
        <v>-4.0121225999999997</v>
      </c>
      <c r="D323" s="2">
        <v>0.23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5.999999999062311E-7</v>
      </c>
      <c r="K323" s="1">
        <f>Tabla3[[#This Row],[LON UAV]]-Tabla3[[#This Row],[LON MARKER]]</f>
        <v>-3.7999999999982492E-6</v>
      </c>
      <c r="L323" s="2">
        <f>Tabla3[[#This Row],[ALT UAV]]-Tabla3[[#This Row],[ALT MARKER]]</f>
        <v>0.23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40.544815</v>
      </c>
      <c r="C324" s="1">
        <v>-4.0121225999999997</v>
      </c>
      <c r="D324" s="2">
        <v>0.23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5.999999999062311E-7</v>
      </c>
      <c r="K324" s="1">
        <f>Tabla3[[#This Row],[LON UAV]]-Tabla3[[#This Row],[LON MARKER]]</f>
        <v>-3.7999999999982492E-6</v>
      </c>
      <c r="L324" s="2">
        <f>Tabla3[[#This Row],[ALT UAV]]-Tabla3[[#This Row],[ALT MARKER]]</f>
        <v>0.23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40.544815</v>
      </c>
      <c r="C325" s="1">
        <v>-4.0121225999999997</v>
      </c>
      <c r="D325" s="2">
        <v>0.23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5.999999999062311E-7</v>
      </c>
      <c r="K325" s="1">
        <f>Tabla3[[#This Row],[LON UAV]]-Tabla3[[#This Row],[LON MARKER]]</f>
        <v>-3.7999999999982492E-6</v>
      </c>
      <c r="L325" s="2">
        <f>Tabla3[[#This Row],[ALT UAV]]-Tabla3[[#This Row],[ALT MARKER]]</f>
        <v>0.23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</v>
      </c>
      <c r="C326" s="1">
        <v>-4.0121225999999997</v>
      </c>
      <c r="D326" s="2">
        <v>0.23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5.999999999062311E-7</v>
      </c>
      <c r="K326" s="1">
        <f>Tabla3[[#This Row],[LON UAV]]-Tabla3[[#This Row],[LON MARKER]]</f>
        <v>-3.7999999999982492E-6</v>
      </c>
      <c r="L326" s="2">
        <f>Tabla3[[#This Row],[ALT UAV]]-Tabla3[[#This Row],[ALT MARKER]]</f>
        <v>0.23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</v>
      </c>
      <c r="C327" s="1">
        <v>-4.0121225999999997</v>
      </c>
      <c r="D327" s="2">
        <v>0.23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5.999999999062311E-7</v>
      </c>
      <c r="K327" s="1">
        <f>Tabla3[[#This Row],[LON UAV]]-Tabla3[[#This Row],[LON MARKER]]</f>
        <v>-3.7999999999982492E-6</v>
      </c>
      <c r="L327" s="2">
        <f>Tabla3[[#This Row],[ALT UAV]]-Tabla3[[#This Row],[ALT MARKER]]</f>
        <v>0.23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</v>
      </c>
      <c r="C328" s="1">
        <v>-4.0121225999999997</v>
      </c>
      <c r="D328" s="2">
        <v>0.22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5.999999999062311E-7</v>
      </c>
      <c r="K328" s="1">
        <f>Tabla3[[#This Row],[LON UAV]]-Tabla3[[#This Row],[LON MARKER]]</f>
        <v>-3.7999999999982492E-6</v>
      </c>
      <c r="L328" s="2">
        <f>Tabla3[[#This Row],[ALT UAV]]-Tabla3[[#This Row],[ALT MARKER]]</f>
        <v>0.22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</v>
      </c>
      <c r="C329" s="1">
        <v>-4.0121225999999997</v>
      </c>
      <c r="D329" s="2">
        <v>0.22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5.999999999062311E-7</v>
      </c>
      <c r="K329" s="1">
        <f>Tabla3[[#This Row],[LON UAV]]-Tabla3[[#This Row],[LON MARKER]]</f>
        <v>-3.7999999999982492E-6</v>
      </c>
      <c r="L329" s="2">
        <f>Tabla3[[#This Row],[ALT UAV]]-Tabla3[[#This Row],[ALT MARKER]]</f>
        <v>0.22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</v>
      </c>
      <c r="C330" s="1">
        <v>-4.0121225999999997</v>
      </c>
      <c r="D330" s="2">
        <v>0.22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5.999999999062311E-7</v>
      </c>
      <c r="K330" s="1">
        <f>Tabla3[[#This Row],[LON UAV]]-Tabla3[[#This Row],[LON MARKER]]</f>
        <v>-3.7999999999982492E-6</v>
      </c>
      <c r="L330" s="2">
        <f>Tabla3[[#This Row],[ALT UAV]]-Tabla3[[#This Row],[ALT MARKER]]</f>
        <v>0.22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</v>
      </c>
      <c r="C331">
        <v>-4.0121225999999997</v>
      </c>
      <c r="D331" s="2">
        <v>0.22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5.999999999062311E-7</v>
      </c>
      <c r="K331" s="1">
        <f>Tabla3[[#This Row],[LON UAV]]-Tabla3[[#This Row],[LON MARKER]]</f>
        <v>-3.7999999999982492E-6</v>
      </c>
      <c r="L331" s="2">
        <f>Tabla3[[#This Row],[ALT UAV]]-Tabla3[[#This Row],[ALT MARKER]]</f>
        <v>0.22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</v>
      </c>
      <c r="C332">
        <v>-4.0121225999999997</v>
      </c>
      <c r="D332" s="2">
        <v>0.22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5.999999999062311E-7</v>
      </c>
      <c r="K332" s="1">
        <f>Tabla3[[#This Row],[LON UAV]]-Tabla3[[#This Row],[LON MARKER]]</f>
        <v>-3.7999999999982492E-6</v>
      </c>
      <c r="L332" s="2">
        <f>Tabla3[[#This Row],[ALT UAV]]-Tabla3[[#This Row],[ALT MARKER]]</f>
        <v>0.22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</v>
      </c>
      <c r="C333">
        <v>-4.0121225999999997</v>
      </c>
      <c r="D333" s="2">
        <v>0.22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5.999999999062311E-7</v>
      </c>
      <c r="K333" s="1">
        <f>Tabla3[[#This Row],[LON UAV]]-Tabla3[[#This Row],[LON MARKER]]</f>
        <v>-3.7999999999982492E-6</v>
      </c>
      <c r="L333" s="2">
        <f>Tabla3[[#This Row],[ALT UAV]]-Tabla3[[#This Row],[ALT MARKER]]</f>
        <v>0.22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40.544815</v>
      </c>
      <c r="C334">
        <v>-4.0121225999999997</v>
      </c>
      <c r="D334" s="2">
        <v>0.22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5.999999999062311E-7</v>
      </c>
      <c r="K334" s="1">
        <f>Tabla3[[#This Row],[LON UAV]]-Tabla3[[#This Row],[LON MARKER]]</f>
        <v>-3.7999999999982492E-6</v>
      </c>
      <c r="L334" s="2">
        <f>Tabla3[[#This Row],[ALT UAV]]-Tabla3[[#This Row],[ALT MARKER]]</f>
        <v>0.22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40.544815</v>
      </c>
      <c r="C335">
        <v>-4.0121225999999997</v>
      </c>
      <c r="D335" s="2">
        <v>0.22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5.999999999062311E-7</v>
      </c>
      <c r="K335" s="1">
        <f>Tabla3[[#This Row],[LON UAV]]-Tabla3[[#This Row],[LON MARKER]]</f>
        <v>-3.7999999999982492E-6</v>
      </c>
      <c r="L335" s="2">
        <f>Tabla3[[#This Row],[ALT UAV]]-Tabla3[[#This Row],[ALT MARKER]]</f>
        <v>0.22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40.544815</v>
      </c>
      <c r="C336">
        <v>-4.0121225999999997</v>
      </c>
      <c r="D336" s="2">
        <v>0.22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5.999999999062311E-7</v>
      </c>
      <c r="K336" s="1">
        <f>Tabla3[[#This Row],[LON UAV]]-Tabla3[[#This Row],[LON MARKER]]</f>
        <v>-3.7999999999982492E-6</v>
      </c>
      <c r="L336" s="2">
        <f>Tabla3[[#This Row],[ALT UAV]]-Tabla3[[#This Row],[ALT MARKER]]</f>
        <v>0.22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40.544815</v>
      </c>
      <c r="C337">
        <v>-4.0121225999999997</v>
      </c>
      <c r="D337" s="2">
        <v>0.22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5.999999999062311E-7</v>
      </c>
      <c r="K337" s="1">
        <f>Tabla3[[#This Row],[LON UAV]]-Tabla3[[#This Row],[LON MARKER]]</f>
        <v>-3.7999999999982492E-6</v>
      </c>
      <c r="L337" s="2">
        <f>Tabla3[[#This Row],[ALT UAV]]-Tabla3[[#This Row],[ALT MARKER]]</f>
        <v>0.22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40.544815</v>
      </c>
      <c r="C338">
        <v>-4.0121225999999997</v>
      </c>
      <c r="D338" s="2">
        <v>0.22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5.999999999062311E-7</v>
      </c>
      <c r="K338" s="1">
        <f>Tabla3[[#This Row],[LON UAV]]-Tabla3[[#This Row],[LON MARKER]]</f>
        <v>-3.7999999999982492E-6</v>
      </c>
      <c r="L338" s="2">
        <f>Tabla3[[#This Row],[ALT UAV]]-Tabla3[[#This Row],[ALT MARKER]]</f>
        <v>0.22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40.544815</v>
      </c>
      <c r="C339">
        <v>-4.0121225999999997</v>
      </c>
      <c r="D339" s="2">
        <v>0.22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5.999999999062311E-7</v>
      </c>
      <c r="K339" s="1">
        <f>Tabla3[[#This Row],[LON UAV]]-Tabla3[[#This Row],[LON MARKER]]</f>
        <v>-3.7999999999982492E-6</v>
      </c>
      <c r="L339" s="2">
        <f>Tabla3[[#This Row],[ALT UAV]]-Tabla3[[#This Row],[ALT MARKER]]</f>
        <v>0.22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40.544815</v>
      </c>
      <c r="C340">
        <v>-4.0121225999999997</v>
      </c>
      <c r="D340" s="2">
        <v>0.22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5.999999999062311E-7</v>
      </c>
      <c r="K340" s="1">
        <f>Tabla3[[#This Row],[LON UAV]]-Tabla3[[#This Row],[LON MARKER]]</f>
        <v>-3.7999999999982492E-6</v>
      </c>
      <c r="L340" s="2">
        <f>Tabla3[[#This Row],[ALT UAV]]-Tabla3[[#This Row],[ALT MARKER]]</f>
        <v>0.22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40.544815</v>
      </c>
      <c r="C341">
        <v>-4.0121225999999997</v>
      </c>
      <c r="D341" s="2">
        <v>0.22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5.999999999062311E-7</v>
      </c>
      <c r="K341" s="1">
        <f>Tabla3[[#This Row],[LON UAV]]-Tabla3[[#This Row],[LON MARKER]]</f>
        <v>-3.7999999999982492E-6</v>
      </c>
      <c r="L341" s="2">
        <f>Tabla3[[#This Row],[ALT UAV]]-Tabla3[[#This Row],[ALT MARKER]]</f>
        <v>0.22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40.544815</v>
      </c>
      <c r="C342">
        <v>-4.0121225999999997</v>
      </c>
      <c r="D342" s="2">
        <v>0.22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5.999999999062311E-7</v>
      </c>
      <c r="K342" s="1">
        <f>Tabla3[[#This Row],[LON UAV]]-Tabla3[[#This Row],[LON MARKER]]</f>
        <v>-3.7999999999982492E-6</v>
      </c>
      <c r="L342" s="2">
        <f>Tabla3[[#This Row],[ALT UAV]]-Tabla3[[#This Row],[ALT MARKER]]</f>
        <v>0.22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40.544815</v>
      </c>
      <c r="C343">
        <v>-4.0121225999999997</v>
      </c>
      <c r="D343" s="2">
        <v>0.23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5.999999999062311E-7</v>
      </c>
      <c r="K343" s="1">
        <f>Tabla3[[#This Row],[LON UAV]]-Tabla3[[#This Row],[LON MARKER]]</f>
        <v>-3.7999999999982492E-6</v>
      </c>
      <c r="L343" s="2">
        <f>Tabla3[[#This Row],[ALT UAV]]-Tabla3[[#This Row],[ALT MARKER]]</f>
        <v>0.23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40.544815</v>
      </c>
      <c r="C344">
        <v>-4.0121225999999997</v>
      </c>
      <c r="D344" s="2">
        <v>0.23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5.999999999062311E-7</v>
      </c>
      <c r="K344" s="1">
        <f>Tabla3[[#This Row],[LON UAV]]-Tabla3[[#This Row],[LON MARKER]]</f>
        <v>-3.7999999999982492E-6</v>
      </c>
      <c r="L344" s="2">
        <f>Tabla3[[#This Row],[ALT UAV]]-Tabla3[[#This Row],[ALT MARKER]]</f>
        <v>0.23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40.544815</v>
      </c>
      <c r="C345">
        <v>-4.0121225999999997</v>
      </c>
      <c r="D345" s="2">
        <v>0.23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5.999999999062311E-7</v>
      </c>
      <c r="K345" s="1">
        <f>Tabla3[[#This Row],[LON UAV]]-Tabla3[[#This Row],[LON MARKER]]</f>
        <v>-3.7999999999982492E-6</v>
      </c>
      <c r="L345" s="2">
        <f>Tabla3[[#This Row],[ALT UAV]]-Tabla3[[#This Row],[ALT MARKER]]</f>
        <v>0.23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40.544815</v>
      </c>
      <c r="C346">
        <v>-4.0121225999999997</v>
      </c>
      <c r="D346" s="2">
        <v>0.23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5.999999999062311E-7</v>
      </c>
      <c r="K346" s="1">
        <f>Tabla3[[#This Row],[LON UAV]]-Tabla3[[#This Row],[LON MARKER]]</f>
        <v>-3.7999999999982492E-6</v>
      </c>
      <c r="L346" s="2">
        <f>Tabla3[[#This Row],[ALT UAV]]-Tabla3[[#This Row],[ALT MARKER]]</f>
        <v>0.23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40.544815</v>
      </c>
      <c r="C347">
        <v>-4.0121225999999997</v>
      </c>
      <c r="D347" s="2">
        <v>0.22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5.999999999062311E-7</v>
      </c>
      <c r="K347" s="1">
        <f>Tabla3[[#This Row],[LON UAV]]-Tabla3[[#This Row],[LON MARKER]]</f>
        <v>-3.7999999999982492E-6</v>
      </c>
      <c r="L347" s="2">
        <f>Tabla3[[#This Row],[ALT UAV]]-Tabla3[[#This Row],[ALT MARKER]]</f>
        <v>0.22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40.544815</v>
      </c>
      <c r="C348">
        <v>-4.0121225999999997</v>
      </c>
      <c r="D348" s="2">
        <v>0.22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5.999999999062311E-7</v>
      </c>
      <c r="K348" s="1">
        <f>Tabla3[[#This Row],[LON UAV]]-Tabla3[[#This Row],[LON MARKER]]</f>
        <v>-3.7999999999982492E-6</v>
      </c>
      <c r="L348" s="2">
        <f>Tabla3[[#This Row],[ALT UAV]]-Tabla3[[#This Row],[ALT MARKER]]</f>
        <v>0.22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40.544815</v>
      </c>
      <c r="C349">
        <v>-4.0121225999999997</v>
      </c>
      <c r="D349" s="2">
        <v>0.22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5.999999999062311E-7</v>
      </c>
      <c r="K349" s="1">
        <f>Tabla3[[#This Row],[LON UAV]]-Tabla3[[#This Row],[LON MARKER]]</f>
        <v>-3.7999999999982492E-6</v>
      </c>
      <c r="L349" s="2">
        <f>Tabla3[[#This Row],[ALT UAV]]-Tabla3[[#This Row],[ALT MARKER]]</f>
        <v>0.22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40.544815</v>
      </c>
      <c r="C350">
        <v>-4.0121225999999997</v>
      </c>
      <c r="D350" s="2">
        <v>0.22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5.999999999062311E-7</v>
      </c>
      <c r="K350" s="1">
        <f>Tabla3[[#This Row],[LON UAV]]-Tabla3[[#This Row],[LON MARKER]]</f>
        <v>-3.7999999999982492E-6</v>
      </c>
      <c r="L350" s="2">
        <f>Tabla3[[#This Row],[ALT UAV]]-Tabla3[[#This Row],[ALT MARKER]]</f>
        <v>0.22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40.544815</v>
      </c>
      <c r="C351">
        <v>-4.0121225999999997</v>
      </c>
      <c r="D351" s="2">
        <v>0.21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5.999999999062311E-7</v>
      </c>
      <c r="K351" s="1">
        <f>Tabla3[[#This Row],[LON UAV]]-Tabla3[[#This Row],[LON MARKER]]</f>
        <v>-3.7999999999982492E-6</v>
      </c>
      <c r="L351" s="2">
        <f>Tabla3[[#This Row],[ALT UAV]]-Tabla3[[#This Row],[ALT MARKER]]</f>
        <v>0.21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40.544815</v>
      </c>
      <c r="C352">
        <v>-4.0121225999999997</v>
      </c>
      <c r="D352" s="2">
        <v>0.21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5.999999999062311E-7</v>
      </c>
      <c r="K352" s="1">
        <f>Tabla3[[#This Row],[LON UAV]]-Tabla3[[#This Row],[LON MARKER]]</f>
        <v>-3.7999999999982492E-6</v>
      </c>
      <c r="L352" s="2">
        <f>Tabla3[[#This Row],[ALT UAV]]-Tabla3[[#This Row],[ALT MARKER]]</f>
        <v>0.21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40.544815</v>
      </c>
      <c r="C353">
        <v>-4.0121225999999997</v>
      </c>
      <c r="D353" s="2">
        <v>0.21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5.999999999062311E-7</v>
      </c>
      <c r="K353" s="1">
        <f>Tabla3[[#This Row],[LON UAV]]-Tabla3[[#This Row],[LON MARKER]]</f>
        <v>-3.7999999999982492E-6</v>
      </c>
      <c r="L353" s="2">
        <f>Tabla3[[#This Row],[ALT UAV]]-Tabla3[[#This Row],[ALT MARKER]]</f>
        <v>0.21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40.544815</v>
      </c>
      <c r="C354">
        <v>-4.0121225999999997</v>
      </c>
      <c r="D354" s="2">
        <v>0.21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5.999999999062311E-7</v>
      </c>
      <c r="K354" s="1">
        <f>Tabla3[[#This Row],[LON UAV]]-Tabla3[[#This Row],[LON MARKER]]</f>
        <v>-3.7999999999982492E-6</v>
      </c>
      <c r="L354" s="2">
        <f>Tabla3[[#This Row],[ALT UAV]]-Tabla3[[#This Row],[ALT MARKER]]</f>
        <v>0.21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40.544815</v>
      </c>
      <c r="C355">
        <v>-4.0121225999999997</v>
      </c>
      <c r="D355" s="2">
        <v>0.21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5.999999999062311E-7</v>
      </c>
      <c r="K355" s="1">
        <f>Tabla3[[#This Row],[LON UAV]]-Tabla3[[#This Row],[LON MARKER]]</f>
        <v>-3.7999999999982492E-6</v>
      </c>
      <c r="L355" s="2">
        <f>Tabla3[[#This Row],[ALT UAV]]-Tabla3[[#This Row],[ALT MARKER]]</f>
        <v>0.21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40.544815</v>
      </c>
      <c r="C356">
        <v>-4.0121225999999997</v>
      </c>
      <c r="D356" s="2">
        <v>0.21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5.999999999062311E-7</v>
      </c>
      <c r="K356" s="1">
        <f>Tabla3[[#This Row],[LON UAV]]-Tabla3[[#This Row],[LON MARKER]]</f>
        <v>-3.7999999999982492E-6</v>
      </c>
      <c r="L356" s="2">
        <f>Tabla3[[#This Row],[ALT UAV]]-Tabla3[[#This Row],[ALT MARKER]]</f>
        <v>0.21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40.544815</v>
      </c>
      <c r="C357">
        <v>-4.0121225999999997</v>
      </c>
      <c r="D357" s="2">
        <v>0.21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5.999999999062311E-7</v>
      </c>
      <c r="K357" s="1">
        <f>Tabla3[[#This Row],[LON UAV]]-Tabla3[[#This Row],[LON MARKER]]</f>
        <v>-3.7999999999982492E-6</v>
      </c>
      <c r="L357" s="2">
        <f>Tabla3[[#This Row],[ALT UAV]]-Tabla3[[#This Row],[ALT MARKER]]</f>
        <v>0.21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40.544815</v>
      </c>
      <c r="C358">
        <v>-4.0121225999999997</v>
      </c>
      <c r="D358" s="2">
        <v>0.21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5.999999999062311E-7</v>
      </c>
      <c r="K358" s="1">
        <f>Tabla3[[#This Row],[LON UAV]]-Tabla3[[#This Row],[LON MARKER]]</f>
        <v>-3.7999999999982492E-6</v>
      </c>
      <c r="L358" s="2">
        <f>Tabla3[[#This Row],[ALT UAV]]-Tabla3[[#This Row],[ALT MARKER]]</f>
        <v>0.21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40.544815</v>
      </c>
      <c r="C359">
        <v>-4.0121225999999997</v>
      </c>
      <c r="D359" s="2">
        <v>0.21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5.999999999062311E-7</v>
      </c>
      <c r="K359" s="1">
        <f>Tabla3[[#This Row],[LON UAV]]-Tabla3[[#This Row],[LON MARKER]]</f>
        <v>-3.7999999999982492E-6</v>
      </c>
      <c r="L359" s="2">
        <f>Tabla3[[#This Row],[ALT UAV]]-Tabla3[[#This Row],[ALT MARKER]]</f>
        <v>0.21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40.544815</v>
      </c>
      <c r="C360">
        <v>-4.0121225999999997</v>
      </c>
      <c r="D360" s="2">
        <v>0.21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5.999999999062311E-7</v>
      </c>
      <c r="K360" s="1">
        <f>Tabla3[[#This Row],[LON UAV]]-Tabla3[[#This Row],[LON MARKER]]</f>
        <v>-3.7999999999982492E-6</v>
      </c>
      <c r="L360" s="2">
        <f>Tabla3[[#This Row],[ALT UAV]]-Tabla3[[#This Row],[ALT MARKER]]</f>
        <v>0.21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40.544815</v>
      </c>
      <c r="C361">
        <v>-4.0121225999999997</v>
      </c>
      <c r="D361" s="2">
        <v>0.22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5.999999999062311E-7</v>
      </c>
      <c r="K361" s="1">
        <f>Tabla3[[#This Row],[LON UAV]]-Tabla3[[#This Row],[LON MARKER]]</f>
        <v>-3.7999999999982492E-6</v>
      </c>
      <c r="L361" s="2">
        <f>Tabla3[[#This Row],[ALT UAV]]-Tabla3[[#This Row],[ALT MARKER]]</f>
        <v>0.22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40.544815</v>
      </c>
      <c r="C362">
        <v>-4.0121225999999997</v>
      </c>
      <c r="D362" s="2">
        <v>0.22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-3.7999999999982492E-6</v>
      </c>
      <c r="L362" s="2">
        <f>Tabla3[[#This Row],[ALT UAV]]-Tabla3[[#This Row],[ALT MARKER]]</f>
        <v>0.22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40.544815</v>
      </c>
      <c r="C363">
        <v>-4.0121225999999997</v>
      </c>
      <c r="D363" s="2">
        <v>0.22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-3.7999999999982492E-6</v>
      </c>
      <c r="L363" s="2">
        <f>Tabla3[[#This Row],[ALT UAV]]-Tabla3[[#This Row],[ALT MARKER]]</f>
        <v>0.22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40.544815</v>
      </c>
      <c r="C364">
        <v>-4.0121225999999997</v>
      </c>
      <c r="D364" s="2">
        <v>0.22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-3.7999999999982492E-6</v>
      </c>
      <c r="L364" s="2">
        <f>Tabla3[[#This Row],[ALT UAV]]-Tabla3[[#This Row],[ALT MARKER]]</f>
        <v>0.22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40.544815</v>
      </c>
      <c r="C365">
        <v>-4.0121225999999997</v>
      </c>
      <c r="D365" s="2">
        <v>0.22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-3.7999999999982492E-6</v>
      </c>
      <c r="L365" s="2">
        <f>Tabla3[[#This Row],[ALT UAV]]-Tabla3[[#This Row],[ALT MARKER]]</f>
        <v>0.22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40.544815</v>
      </c>
      <c r="C366">
        <v>-4.0121225999999997</v>
      </c>
      <c r="D366" s="2">
        <v>0.22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-3.7999999999982492E-6</v>
      </c>
      <c r="L366" s="2">
        <f>Tabla3[[#This Row],[ALT UAV]]-Tabla3[[#This Row],[ALT MARKER]]</f>
        <v>0.22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40.544815</v>
      </c>
      <c r="C367">
        <v>-4.0121225999999997</v>
      </c>
      <c r="D367" s="2">
        <v>0.22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-3.7999999999982492E-6</v>
      </c>
      <c r="L367" s="2">
        <f>Tabla3[[#This Row],[ALT UAV]]-Tabla3[[#This Row],[ALT MARKER]]</f>
        <v>0.22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40.544815</v>
      </c>
      <c r="C368">
        <v>-4.0121225999999997</v>
      </c>
      <c r="D368" s="2">
        <v>0.22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-3.7999999999982492E-6</v>
      </c>
      <c r="L368" s="2">
        <f>Tabla3[[#This Row],[ALT UAV]]-Tabla3[[#This Row],[ALT MARKER]]</f>
        <v>0.22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40.544815</v>
      </c>
      <c r="C369">
        <v>-4.0121225999999997</v>
      </c>
      <c r="D369" s="2">
        <v>0.22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-3.7999999999982492E-6</v>
      </c>
      <c r="L369" s="2">
        <f>Tabla3[[#This Row],[ALT UAV]]-Tabla3[[#This Row],[ALT MARKER]]</f>
        <v>0.22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40.544815</v>
      </c>
      <c r="C370">
        <v>-4.0121225999999997</v>
      </c>
      <c r="D370" s="2">
        <v>0.22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5.999999999062311E-7</v>
      </c>
      <c r="K370" s="1">
        <f>Tabla3[[#This Row],[LON UAV]]-Tabla3[[#This Row],[LON MARKER]]</f>
        <v>-3.7999999999982492E-6</v>
      </c>
      <c r="L370" s="2">
        <f>Tabla3[[#This Row],[ALT UAV]]-Tabla3[[#This Row],[ALT MARKER]]</f>
        <v>0.22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40.544815</v>
      </c>
      <c r="C371">
        <v>-4.0121225999999997</v>
      </c>
      <c r="D371" s="2">
        <v>0.22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5.999999999062311E-7</v>
      </c>
      <c r="K371" s="1">
        <f>Tabla3[[#This Row],[LON UAV]]-Tabla3[[#This Row],[LON MARKER]]</f>
        <v>-3.7999999999982492E-6</v>
      </c>
      <c r="L371" s="2">
        <f>Tabla3[[#This Row],[ALT UAV]]-Tabla3[[#This Row],[ALT MARKER]]</f>
        <v>0.22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40.544815100000001</v>
      </c>
      <c r="C372">
        <v>-4.0121225999999997</v>
      </c>
      <c r="D372" s="2">
        <v>0.23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7.0000000107484084E-7</v>
      </c>
      <c r="K372" s="1">
        <f>Tabla3[[#This Row],[LON UAV]]-Tabla3[[#This Row],[LON MARKER]]</f>
        <v>-3.7999999999982492E-6</v>
      </c>
      <c r="L372" s="2">
        <f>Tabla3[[#This Row],[ALT UAV]]-Tabla3[[#This Row],[ALT MARKER]]</f>
        <v>0.23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40.544815100000001</v>
      </c>
      <c r="C373">
        <v>-4.0121225999999997</v>
      </c>
      <c r="D373" s="2">
        <v>0.22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7.0000000107484084E-7</v>
      </c>
      <c r="K373" s="1">
        <f>Tabla3[[#This Row],[LON UAV]]-Tabla3[[#This Row],[LON MARKER]]</f>
        <v>-3.7999999999982492E-6</v>
      </c>
      <c r="L373" s="2">
        <f>Tabla3[[#This Row],[ALT UAV]]-Tabla3[[#This Row],[ALT MARKER]]</f>
        <v>0.22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40.544815100000001</v>
      </c>
      <c r="C374">
        <v>-4.0121225999999997</v>
      </c>
      <c r="D374" s="2">
        <v>0.22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7.0000000107484084E-7</v>
      </c>
      <c r="K374" s="1">
        <f>Tabla3[[#This Row],[LON UAV]]-Tabla3[[#This Row],[LON MARKER]]</f>
        <v>-3.7999999999982492E-6</v>
      </c>
      <c r="L374" s="2">
        <f>Tabla3[[#This Row],[ALT UAV]]-Tabla3[[#This Row],[ALT MARKER]]</f>
        <v>0.22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40.544815100000001</v>
      </c>
      <c r="C375">
        <v>-4.0121225999999997</v>
      </c>
      <c r="D375" s="2">
        <v>0.22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7.0000000107484084E-7</v>
      </c>
      <c r="K375" s="1">
        <f>Tabla3[[#This Row],[LON UAV]]-Tabla3[[#This Row],[LON MARKER]]</f>
        <v>-3.7999999999982492E-6</v>
      </c>
      <c r="L375" s="2">
        <f>Tabla3[[#This Row],[ALT UAV]]-Tabla3[[#This Row],[ALT MARKER]]</f>
        <v>0.22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40.544815100000001</v>
      </c>
      <c r="C376">
        <v>-4.0121225999999997</v>
      </c>
      <c r="D376" s="2">
        <v>0.22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7.0000000107484084E-7</v>
      </c>
      <c r="K376" s="1">
        <f>Tabla3[[#This Row],[LON UAV]]-Tabla3[[#This Row],[LON MARKER]]</f>
        <v>-3.7999999999982492E-6</v>
      </c>
      <c r="L376" s="2">
        <f>Tabla3[[#This Row],[ALT UAV]]-Tabla3[[#This Row],[ALT MARKER]]</f>
        <v>0.22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40.544815100000001</v>
      </c>
      <c r="C377">
        <v>-4.0121225999999997</v>
      </c>
      <c r="D377" s="2">
        <v>0.22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7.0000000107484084E-7</v>
      </c>
      <c r="K377" s="1">
        <f>Tabla3[[#This Row],[LON UAV]]-Tabla3[[#This Row],[LON MARKER]]</f>
        <v>-3.7999999999982492E-6</v>
      </c>
      <c r="L377" s="2">
        <f>Tabla3[[#This Row],[ALT UAV]]-Tabla3[[#This Row],[ALT MARKER]]</f>
        <v>0.22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40.544815100000001</v>
      </c>
      <c r="C378">
        <v>-4.0121225999999997</v>
      </c>
      <c r="D378" s="2">
        <v>0.22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7.0000000107484084E-7</v>
      </c>
      <c r="K378" s="1">
        <f>Tabla3[[#This Row],[LON UAV]]-Tabla3[[#This Row],[LON MARKER]]</f>
        <v>-3.7999999999982492E-6</v>
      </c>
      <c r="L378" s="2">
        <f>Tabla3[[#This Row],[ALT UAV]]-Tabla3[[#This Row],[ALT MARKER]]</f>
        <v>0.22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40.544815100000001</v>
      </c>
      <c r="C379">
        <v>-4.0121225999999997</v>
      </c>
      <c r="D379" s="2">
        <v>0.22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7.0000000107484084E-7</v>
      </c>
      <c r="K379" s="1">
        <f>Tabla3[[#This Row],[LON UAV]]-Tabla3[[#This Row],[LON MARKER]]</f>
        <v>-3.7999999999982492E-6</v>
      </c>
      <c r="L379" s="2">
        <f>Tabla3[[#This Row],[ALT UAV]]-Tabla3[[#This Row],[ALT MARKER]]</f>
        <v>0.22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40.544815100000001</v>
      </c>
      <c r="C380">
        <v>-4.0121225999999997</v>
      </c>
      <c r="D380" s="2">
        <v>0.21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7.0000000107484084E-7</v>
      </c>
      <c r="K380" s="1">
        <f>Tabla3[[#This Row],[LON UAV]]-Tabla3[[#This Row],[LON MARKER]]</f>
        <v>-3.7999999999982492E-6</v>
      </c>
      <c r="L380" s="2">
        <f>Tabla3[[#This Row],[ALT UAV]]-Tabla3[[#This Row],[ALT MARKER]]</f>
        <v>0.21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40.544815100000001</v>
      </c>
      <c r="C381">
        <v>-4.0121225999999997</v>
      </c>
      <c r="D381" s="2">
        <v>0.21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7.0000000107484084E-7</v>
      </c>
      <c r="K381" s="1">
        <f>Tabla3[[#This Row],[LON UAV]]-Tabla3[[#This Row],[LON MARKER]]</f>
        <v>-3.7999999999982492E-6</v>
      </c>
      <c r="L381" s="2">
        <f>Tabla3[[#This Row],[ALT UAV]]-Tabla3[[#This Row],[ALT MARKER]]</f>
        <v>0.21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40.544815100000001</v>
      </c>
      <c r="C382">
        <v>-4.0121225999999997</v>
      </c>
      <c r="D382" s="2">
        <v>0.22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7.0000000107484084E-7</v>
      </c>
      <c r="K382" s="1">
        <f>Tabla3[[#This Row],[LON UAV]]-Tabla3[[#This Row],[LON MARKER]]</f>
        <v>-3.7999999999982492E-6</v>
      </c>
      <c r="L382" s="2">
        <f>Tabla3[[#This Row],[ALT UAV]]-Tabla3[[#This Row],[ALT MARKER]]</f>
        <v>0.22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40.544815100000001</v>
      </c>
      <c r="C383">
        <v>-4.0121225999999997</v>
      </c>
      <c r="D383" s="2">
        <v>0.22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7.0000000107484084E-7</v>
      </c>
      <c r="K383" s="1">
        <f>Tabla3[[#This Row],[LON UAV]]-Tabla3[[#This Row],[LON MARKER]]</f>
        <v>-3.7999999999982492E-6</v>
      </c>
      <c r="L383" s="2">
        <f>Tabla3[[#This Row],[ALT UAV]]-Tabla3[[#This Row],[ALT MARKER]]</f>
        <v>0.22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40.544815100000001</v>
      </c>
      <c r="C384">
        <v>-4.0121225999999997</v>
      </c>
      <c r="D384" s="2">
        <v>0.22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7.0000000107484084E-7</v>
      </c>
      <c r="K384" s="1">
        <f>Tabla3[[#This Row],[LON UAV]]-Tabla3[[#This Row],[LON MARKER]]</f>
        <v>-3.7999999999982492E-6</v>
      </c>
      <c r="L384" s="2">
        <f>Tabla3[[#This Row],[ALT UAV]]-Tabla3[[#This Row],[ALT MARKER]]</f>
        <v>0.22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40.544815100000001</v>
      </c>
      <c r="C385">
        <v>-4.0121225999999997</v>
      </c>
      <c r="D385" s="2">
        <v>0.23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7.0000000107484084E-7</v>
      </c>
      <c r="K385" s="1">
        <f>Tabla3[[#This Row],[LON UAV]]-Tabla3[[#This Row],[LON MARKER]]</f>
        <v>-3.7999999999982492E-6</v>
      </c>
      <c r="L385" s="2">
        <f>Tabla3[[#This Row],[ALT UAV]]-Tabla3[[#This Row],[ALT MARKER]]</f>
        <v>0.23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40.544815100000001</v>
      </c>
      <c r="C386">
        <v>-4.0121225999999997</v>
      </c>
      <c r="D386" s="2">
        <v>0.23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7.0000000107484084E-7</v>
      </c>
      <c r="K386" s="1">
        <f>Tabla3[[#This Row],[LON UAV]]-Tabla3[[#This Row],[LON MARKER]]</f>
        <v>-3.7999999999982492E-6</v>
      </c>
      <c r="L386" s="2">
        <f>Tabla3[[#This Row],[ALT UAV]]-Tabla3[[#This Row],[ALT MARKER]]</f>
        <v>0.23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40.544815100000001</v>
      </c>
      <c r="C387">
        <v>-4.0121225999999997</v>
      </c>
      <c r="D387" s="2">
        <v>0.23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7.0000000107484084E-7</v>
      </c>
      <c r="K387" s="1">
        <f>Tabla3[[#This Row],[LON UAV]]-Tabla3[[#This Row],[LON MARKER]]</f>
        <v>-3.7999999999982492E-6</v>
      </c>
      <c r="L387" s="2">
        <f>Tabla3[[#This Row],[ALT UAV]]-Tabla3[[#This Row],[ALT MARKER]]</f>
        <v>0.23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40.544815100000001</v>
      </c>
      <c r="C388">
        <v>-4.0121225999999997</v>
      </c>
      <c r="D388" s="2">
        <v>0.23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7.0000000107484084E-7</v>
      </c>
      <c r="K388" s="1">
        <f>Tabla3[[#This Row],[LON UAV]]-Tabla3[[#This Row],[LON MARKER]]</f>
        <v>-3.7999999999982492E-6</v>
      </c>
      <c r="L388" s="2">
        <f>Tabla3[[#This Row],[ALT UAV]]-Tabla3[[#This Row],[ALT MARKER]]</f>
        <v>0.23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40.544815100000001</v>
      </c>
      <c r="C389">
        <v>-4.0121225999999997</v>
      </c>
      <c r="D389" s="2">
        <v>0.24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7.0000000107484084E-7</v>
      </c>
      <c r="K389" s="1">
        <f>Tabla3[[#This Row],[LON UAV]]-Tabla3[[#This Row],[LON MARKER]]</f>
        <v>-3.7999999999982492E-6</v>
      </c>
      <c r="L389" s="2">
        <f>Tabla3[[#This Row],[ALT UAV]]-Tabla3[[#This Row],[ALT MARKER]]</f>
        <v>0.24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40.544815100000001</v>
      </c>
      <c r="C390">
        <v>-4.0121225999999997</v>
      </c>
      <c r="D390" s="2">
        <v>0.24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7.0000000107484084E-7</v>
      </c>
      <c r="K390" s="1">
        <f>Tabla3[[#This Row],[LON UAV]]-Tabla3[[#This Row],[LON MARKER]]</f>
        <v>-3.7999999999982492E-6</v>
      </c>
      <c r="L390" s="2">
        <f>Tabla3[[#This Row],[ALT UAV]]-Tabla3[[#This Row],[ALT MARKER]]</f>
        <v>0.24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40.544815100000001</v>
      </c>
      <c r="C391">
        <v>-4.0121225999999997</v>
      </c>
      <c r="D391" s="2">
        <v>0.24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7.0000000107484084E-7</v>
      </c>
      <c r="K391" s="1">
        <f>Tabla3[[#This Row],[LON UAV]]-Tabla3[[#This Row],[LON MARKER]]</f>
        <v>-3.7999999999982492E-6</v>
      </c>
      <c r="L391" s="2">
        <f>Tabla3[[#This Row],[ALT UAV]]-Tabla3[[#This Row],[ALT MARKER]]</f>
        <v>0.24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40.544815100000001</v>
      </c>
      <c r="C392">
        <v>-4.0121225999999997</v>
      </c>
      <c r="D392" s="2">
        <v>0.25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7.0000000107484084E-7</v>
      </c>
      <c r="K392" s="1">
        <f>Tabla3[[#This Row],[LON UAV]]-Tabla3[[#This Row],[LON MARKER]]</f>
        <v>-3.7999999999982492E-6</v>
      </c>
      <c r="L392" s="2">
        <f>Tabla3[[#This Row],[ALT UAV]]-Tabla3[[#This Row],[ALT MARKER]]</f>
        <v>0.25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40.544815100000001</v>
      </c>
      <c r="C393">
        <v>-4.0121225999999997</v>
      </c>
      <c r="D393" s="2">
        <v>0.25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7.0000000107484084E-7</v>
      </c>
      <c r="K393" s="1">
        <f>Tabla3[[#This Row],[LON UAV]]-Tabla3[[#This Row],[LON MARKER]]</f>
        <v>-3.7999999999982492E-6</v>
      </c>
      <c r="L393" s="2">
        <f>Tabla3[[#This Row],[ALT UAV]]-Tabla3[[#This Row],[ALT MARKER]]</f>
        <v>0.25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40.544815100000001</v>
      </c>
      <c r="C394">
        <v>-4.0121225999999997</v>
      </c>
      <c r="D394" s="2">
        <v>0.25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7.0000000107484084E-7</v>
      </c>
      <c r="K394" s="1">
        <f>Tabla3[[#This Row],[LON UAV]]-Tabla3[[#This Row],[LON MARKER]]</f>
        <v>-3.7999999999982492E-6</v>
      </c>
      <c r="L394" s="2">
        <f>Tabla3[[#This Row],[ALT UAV]]-Tabla3[[#This Row],[ALT MARKER]]</f>
        <v>0.25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40.544815100000001</v>
      </c>
      <c r="C395">
        <v>-4.0121225999999997</v>
      </c>
      <c r="D395" s="2">
        <v>0.25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7.0000000107484084E-7</v>
      </c>
      <c r="K395" s="1">
        <f>Tabla3[[#This Row],[LON UAV]]-Tabla3[[#This Row],[LON MARKER]]</f>
        <v>-3.7999999999982492E-6</v>
      </c>
      <c r="L395" s="2">
        <f>Tabla3[[#This Row],[ALT UAV]]-Tabla3[[#This Row],[ALT MARKER]]</f>
        <v>0.25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40.544815100000001</v>
      </c>
      <c r="C396">
        <v>-4.0121225999999997</v>
      </c>
      <c r="D396" s="2">
        <v>0.25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7.0000000107484084E-7</v>
      </c>
      <c r="K396" s="1">
        <f>Tabla3[[#This Row],[LON UAV]]-Tabla3[[#This Row],[LON MARKER]]</f>
        <v>-3.7999999999982492E-6</v>
      </c>
      <c r="L396" s="2">
        <f>Tabla3[[#This Row],[ALT UAV]]-Tabla3[[#This Row],[ALT MARKER]]</f>
        <v>0.25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40.544815100000001</v>
      </c>
      <c r="C397">
        <v>-4.0121225999999997</v>
      </c>
      <c r="D397" s="2">
        <v>0.25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7.0000000107484084E-7</v>
      </c>
      <c r="K397" s="1">
        <f>Tabla3[[#This Row],[LON UAV]]-Tabla3[[#This Row],[LON MARKER]]</f>
        <v>-3.7999999999982492E-6</v>
      </c>
      <c r="L397" s="2">
        <f>Tabla3[[#This Row],[ALT UAV]]-Tabla3[[#This Row],[ALT MARKER]]</f>
        <v>0.25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40.544815100000001</v>
      </c>
      <c r="C398">
        <v>-4.0121225999999997</v>
      </c>
      <c r="D398" s="2">
        <v>0.25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7.0000000107484084E-7</v>
      </c>
      <c r="K398" s="1">
        <f>Tabla3[[#This Row],[LON UAV]]-Tabla3[[#This Row],[LON MARKER]]</f>
        <v>-3.7999999999982492E-6</v>
      </c>
      <c r="L398" s="2">
        <f>Tabla3[[#This Row],[ALT UAV]]-Tabla3[[#This Row],[ALT MARKER]]</f>
        <v>0.25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40.544815100000001</v>
      </c>
      <c r="C399">
        <v>-4.0121225999999997</v>
      </c>
      <c r="D399" s="2">
        <v>0.25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7.0000000107484084E-7</v>
      </c>
      <c r="K399" s="1">
        <f>Tabla3[[#This Row],[LON UAV]]-Tabla3[[#This Row],[LON MARKER]]</f>
        <v>-3.7999999999982492E-6</v>
      </c>
      <c r="L399" s="2">
        <f>Tabla3[[#This Row],[ALT UAV]]-Tabla3[[#This Row],[ALT MARKER]]</f>
        <v>0.25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40.544815100000001</v>
      </c>
      <c r="C400">
        <v>-4.0121225999999997</v>
      </c>
      <c r="D400" s="2">
        <v>0.25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7.0000000107484084E-7</v>
      </c>
      <c r="K400" s="1">
        <f>Tabla3[[#This Row],[LON UAV]]-Tabla3[[#This Row],[LON MARKER]]</f>
        <v>-3.7999999999982492E-6</v>
      </c>
      <c r="L400" s="2">
        <f>Tabla3[[#This Row],[ALT UAV]]-Tabla3[[#This Row],[ALT MARKER]]</f>
        <v>0.25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40.544815100000001</v>
      </c>
      <c r="C401">
        <v>-4.0121225999999997</v>
      </c>
      <c r="D401" s="2">
        <v>0.24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7.0000000107484084E-7</v>
      </c>
      <c r="K401" s="1">
        <f>Tabla3[[#This Row],[LON UAV]]-Tabla3[[#This Row],[LON MARKER]]</f>
        <v>-3.7999999999982492E-6</v>
      </c>
      <c r="L401" s="2">
        <f>Tabla3[[#This Row],[ALT UAV]]-Tabla3[[#This Row],[ALT MARKER]]</f>
        <v>0.24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40.544815100000001</v>
      </c>
      <c r="C402">
        <v>-4.0121226999999999</v>
      </c>
      <c r="D402" s="2">
        <v>0.24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7.0000000107484084E-7</v>
      </c>
      <c r="K402" s="1">
        <f>Tabla3[[#This Row],[LON UAV]]-Tabla3[[#This Row],[LON MARKER]]</f>
        <v>-3.9000000002786805E-6</v>
      </c>
      <c r="L402" s="2">
        <f>Tabla3[[#This Row],[ALT UAV]]-Tabla3[[#This Row],[ALT MARKER]]</f>
        <v>0.24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40.544815100000001</v>
      </c>
      <c r="C403">
        <v>-4.0121226999999999</v>
      </c>
      <c r="D403" s="2">
        <v>0.24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7.0000000107484084E-7</v>
      </c>
      <c r="K403" s="1">
        <f>Tabla3[[#This Row],[LON UAV]]-Tabla3[[#This Row],[LON MARKER]]</f>
        <v>-3.9000000002786805E-6</v>
      </c>
      <c r="L403" s="2">
        <f>Tabla3[[#This Row],[ALT UAV]]-Tabla3[[#This Row],[ALT MARKER]]</f>
        <v>0.24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40.544815100000001</v>
      </c>
      <c r="C404">
        <v>-4.0121226999999999</v>
      </c>
      <c r="D404" s="2">
        <v>0.24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7.0000000107484084E-7</v>
      </c>
      <c r="K404" s="1">
        <f>Tabla3[[#This Row],[LON UAV]]-Tabla3[[#This Row],[LON MARKER]]</f>
        <v>-3.9000000002786805E-6</v>
      </c>
      <c r="L404" s="2">
        <f>Tabla3[[#This Row],[ALT UAV]]-Tabla3[[#This Row],[ALT MARKER]]</f>
        <v>0.24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40.544815100000001</v>
      </c>
      <c r="C405">
        <v>-4.0121226999999999</v>
      </c>
      <c r="D405" s="2">
        <v>0.24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7.0000000107484084E-7</v>
      </c>
      <c r="K405" s="1">
        <f>Tabla3[[#This Row],[LON UAV]]-Tabla3[[#This Row],[LON MARKER]]</f>
        <v>-3.9000000002786805E-6</v>
      </c>
      <c r="L405" s="2">
        <f>Tabla3[[#This Row],[ALT UAV]]-Tabla3[[#This Row],[ALT MARKER]]</f>
        <v>0.24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40.544815100000001</v>
      </c>
      <c r="C406">
        <v>-4.0121226999999999</v>
      </c>
      <c r="D406" s="2">
        <v>0.24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7.0000000107484084E-7</v>
      </c>
      <c r="K406" s="1">
        <f>Tabla3[[#This Row],[LON UAV]]-Tabla3[[#This Row],[LON MARKER]]</f>
        <v>-3.9000000002786805E-6</v>
      </c>
      <c r="L406" s="2">
        <f>Tabla3[[#This Row],[ALT UAV]]-Tabla3[[#This Row],[ALT MARKER]]</f>
        <v>0.24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40.544815100000001</v>
      </c>
      <c r="C407">
        <v>-4.0121226999999999</v>
      </c>
      <c r="D407" s="2">
        <v>0.24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7.0000000107484084E-7</v>
      </c>
      <c r="K407" s="1">
        <f>Tabla3[[#This Row],[LON UAV]]-Tabla3[[#This Row],[LON MARKER]]</f>
        <v>-3.9000000002786805E-6</v>
      </c>
      <c r="L407" s="2">
        <f>Tabla3[[#This Row],[ALT UAV]]-Tabla3[[#This Row],[ALT MARKER]]</f>
        <v>0.24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40.544815100000001</v>
      </c>
      <c r="C408">
        <v>-4.0121226999999999</v>
      </c>
      <c r="D408" s="2">
        <v>0.24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7.0000000107484084E-7</v>
      </c>
      <c r="K408" s="1">
        <f>Tabla3[[#This Row],[LON UAV]]-Tabla3[[#This Row],[LON MARKER]]</f>
        <v>-3.9000000002786805E-6</v>
      </c>
      <c r="L408" s="2">
        <f>Tabla3[[#This Row],[ALT UAV]]-Tabla3[[#This Row],[ALT MARKER]]</f>
        <v>0.24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40.544815100000001</v>
      </c>
      <c r="C409">
        <v>-4.0121226999999999</v>
      </c>
      <c r="D409" s="2">
        <v>0.24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7.0000000107484084E-7</v>
      </c>
      <c r="K409" s="1">
        <f>Tabla3[[#This Row],[LON UAV]]-Tabla3[[#This Row],[LON MARKER]]</f>
        <v>-3.9000000002786805E-6</v>
      </c>
      <c r="L409" s="2">
        <f>Tabla3[[#This Row],[ALT UAV]]-Tabla3[[#This Row],[ALT MARKER]]</f>
        <v>0.24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40.544815100000001</v>
      </c>
      <c r="C410">
        <v>-4.0121226999999999</v>
      </c>
      <c r="D410" s="2">
        <v>0.24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7.0000000107484084E-7</v>
      </c>
      <c r="K410" s="1">
        <f>Tabla3[[#This Row],[LON UAV]]-Tabla3[[#This Row],[LON MARKER]]</f>
        <v>-3.9000000002786805E-6</v>
      </c>
      <c r="L410" s="2">
        <f>Tabla3[[#This Row],[ALT UAV]]-Tabla3[[#This Row],[ALT MARKER]]</f>
        <v>0.24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40.544815100000001</v>
      </c>
      <c r="C411">
        <v>-4.0121226999999999</v>
      </c>
      <c r="D411" s="2">
        <v>0.24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7.0000000107484084E-7</v>
      </c>
      <c r="K411" s="1">
        <f>Tabla3[[#This Row],[LON UAV]]-Tabla3[[#This Row],[LON MARKER]]</f>
        <v>-3.9000000002786805E-6</v>
      </c>
      <c r="L411" s="2">
        <f>Tabla3[[#This Row],[ALT UAV]]-Tabla3[[#This Row],[ALT MARKER]]</f>
        <v>0.24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40.544815100000001</v>
      </c>
      <c r="C412">
        <v>-4.0121226999999999</v>
      </c>
      <c r="D412" s="2">
        <v>0.24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7.0000000107484084E-7</v>
      </c>
      <c r="K412" s="1">
        <f>Tabla3[[#This Row],[LON UAV]]-Tabla3[[#This Row],[LON MARKER]]</f>
        <v>-3.9000000002786805E-6</v>
      </c>
      <c r="L412" s="2">
        <f>Tabla3[[#This Row],[ALT UAV]]-Tabla3[[#This Row],[ALT MARKER]]</f>
        <v>0.24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40.544815100000001</v>
      </c>
      <c r="C413">
        <v>-4.0121226999999999</v>
      </c>
      <c r="D413" s="2">
        <v>0.24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7.0000000107484084E-7</v>
      </c>
      <c r="K413" s="1">
        <f>Tabla3[[#This Row],[LON UAV]]-Tabla3[[#This Row],[LON MARKER]]</f>
        <v>-3.9000000002786805E-6</v>
      </c>
      <c r="L413" s="2">
        <f>Tabla3[[#This Row],[ALT UAV]]-Tabla3[[#This Row],[ALT MARKER]]</f>
        <v>0.24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40.544815100000001</v>
      </c>
      <c r="C414">
        <v>-4.0121226999999999</v>
      </c>
      <c r="D414" s="2">
        <v>0.24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7.0000000107484084E-7</v>
      </c>
      <c r="K414" s="1">
        <f>Tabla3[[#This Row],[LON UAV]]-Tabla3[[#This Row],[LON MARKER]]</f>
        <v>-3.9000000002786805E-6</v>
      </c>
      <c r="L414" s="2">
        <f>Tabla3[[#This Row],[ALT UAV]]-Tabla3[[#This Row],[ALT MARKER]]</f>
        <v>0.24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40.544815100000001</v>
      </c>
      <c r="C415">
        <v>-4.0121226999999999</v>
      </c>
      <c r="D415" s="2">
        <v>0.25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7.0000000107484084E-7</v>
      </c>
      <c r="K415" s="1">
        <f>Tabla3[[#This Row],[LON UAV]]-Tabla3[[#This Row],[LON MARKER]]</f>
        <v>-3.9000000002786805E-6</v>
      </c>
      <c r="L415" s="2">
        <f>Tabla3[[#This Row],[ALT UAV]]-Tabla3[[#This Row],[ALT MARKER]]</f>
        <v>0.25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40.544815100000001</v>
      </c>
      <c r="C416">
        <v>-4.0121226999999999</v>
      </c>
      <c r="D416" s="2">
        <v>0.25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7.0000000107484084E-7</v>
      </c>
      <c r="K416" s="1">
        <f>Tabla3[[#This Row],[LON UAV]]-Tabla3[[#This Row],[LON MARKER]]</f>
        <v>-3.9000000002786805E-6</v>
      </c>
      <c r="L416" s="2">
        <f>Tabla3[[#This Row],[ALT UAV]]-Tabla3[[#This Row],[ALT MARKER]]</f>
        <v>0.25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40.544815100000001</v>
      </c>
      <c r="C417">
        <v>-4.0121226999999999</v>
      </c>
      <c r="D417" s="2">
        <v>0.25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7.0000000107484084E-7</v>
      </c>
      <c r="K417" s="1">
        <f>Tabla3[[#This Row],[LON UAV]]-Tabla3[[#This Row],[LON MARKER]]</f>
        <v>-3.9000000002786805E-6</v>
      </c>
      <c r="L417" s="2">
        <f>Tabla3[[#This Row],[ALT UAV]]-Tabla3[[#This Row],[ALT MARKER]]</f>
        <v>0.25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40.544815100000001</v>
      </c>
      <c r="C418">
        <v>-4.0121226999999999</v>
      </c>
      <c r="D418" s="2">
        <v>0.25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7.0000000107484084E-7</v>
      </c>
      <c r="K418" s="1">
        <f>Tabla3[[#This Row],[LON UAV]]-Tabla3[[#This Row],[LON MARKER]]</f>
        <v>-3.9000000002786805E-6</v>
      </c>
      <c r="L418" s="2">
        <f>Tabla3[[#This Row],[ALT UAV]]-Tabla3[[#This Row],[ALT MARKER]]</f>
        <v>0.25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40.544815100000001</v>
      </c>
      <c r="C419">
        <v>-4.0121226999999999</v>
      </c>
      <c r="D419" s="2">
        <v>0.25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7.0000000107484084E-7</v>
      </c>
      <c r="K419" s="1">
        <f>Tabla3[[#This Row],[LON UAV]]-Tabla3[[#This Row],[LON MARKER]]</f>
        <v>-3.9000000002786805E-6</v>
      </c>
      <c r="L419" s="2">
        <f>Tabla3[[#This Row],[ALT UAV]]-Tabla3[[#This Row],[ALT MARKER]]</f>
        <v>0.25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40.544815100000001</v>
      </c>
      <c r="C420">
        <v>-4.0121226999999999</v>
      </c>
      <c r="D420" s="2">
        <v>0.25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7.0000000107484084E-7</v>
      </c>
      <c r="K420" s="1">
        <f>Tabla3[[#This Row],[LON UAV]]-Tabla3[[#This Row],[LON MARKER]]</f>
        <v>-3.9000000002786805E-6</v>
      </c>
      <c r="L420" s="2">
        <f>Tabla3[[#This Row],[ALT UAV]]-Tabla3[[#This Row],[ALT MARKER]]</f>
        <v>0.25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40.544815100000001</v>
      </c>
      <c r="C421">
        <v>-4.0121226999999999</v>
      </c>
      <c r="D421" s="2">
        <v>0.25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7.0000000107484084E-7</v>
      </c>
      <c r="K421" s="1">
        <f>Tabla3[[#This Row],[LON UAV]]-Tabla3[[#This Row],[LON MARKER]]</f>
        <v>-3.9000000002786805E-6</v>
      </c>
      <c r="L421" s="2">
        <f>Tabla3[[#This Row],[ALT UAV]]-Tabla3[[#This Row],[ALT MARKER]]</f>
        <v>0.25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40.544815100000001</v>
      </c>
      <c r="C422">
        <v>-4.0121226999999999</v>
      </c>
      <c r="D422" s="2">
        <v>0.25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7.0000000107484084E-7</v>
      </c>
      <c r="K422" s="1">
        <f>Tabla3[[#This Row],[LON UAV]]-Tabla3[[#This Row],[LON MARKER]]</f>
        <v>-3.9000000002786805E-6</v>
      </c>
      <c r="L422" s="2">
        <f>Tabla3[[#This Row],[ALT UAV]]-Tabla3[[#This Row],[ALT MARKER]]</f>
        <v>0.25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40.544815100000001</v>
      </c>
      <c r="C423">
        <v>-4.0121226999999999</v>
      </c>
      <c r="D423" s="2">
        <v>0.25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7.0000000107484084E-7</v>
      </c>
      <c r="K423" s="1">
        <f>Tabla3[[#This Row],[LON UAV]]-Tabla3[[#This Row],[LON MARKER]]</f>
        <v>-3.9000000002786805E-6</v>
      </c>
      <c r="L423" s="2">
        <f>Tabla3[[#This Row],[ALT UAV]]-Tabla3[[#This Row],[ALT MARKER]]</f>
        <v>0.25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40.544815100000001</v>
      </c>
      <c r="C424">
        <v>-4.0121226999999999</v>
      </c>
      <c r="D424" s="2">
        <v>0.25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7.0000000107484084E-7</v>
      </c>
      <c r="K424" s="1">
        <f>Tabla3[[#This Row],[LON UAV]]-Tabla3[[#This Row],[LON MARKER]]</f>
        <v>-3.9000000002786805E-6</v>
      </c>
      <c r="L424" s="2">
        <f>Tabla3[[#This Row],[ALT UAV]]-Tabla3[[#This Row],[ALT MARKER]]</f>
        <v>0.25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40.544815100000001</v>
      </c>
      <c r="C425">
        <v>-4.0121226999999999</v>
      </c>
      <c r="D425" s="2">
        <v>0.25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7.0000000107484084E-7</v>
      </c>
      <c r="K425" s="1">
        <f>Tabla3[[#This Row],[LON UAV]]-Tabla3[[#This Row],[LON MARKER]]</f>
        <v>-3.9000000002786805E-6</v>
      </c>
      <c r="L425" s="2">
        <f>Tabla3[[#This Row],[ALT UAV]]-Tabla3[[#This Row],[ALT MARKER]]</f>
        <v>0.25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40.544815100000001</v>
      </c>
      <c r="C426">
        <v>-4.0121226999999999</v>
      </c>
      <c r="D426" s="2">
        <v>0.24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7.0000000107484084E-7</v>
      </c>
      <c r="K426" s="1">
        <f>Tabla3[[#This Row],[LON UAV]]-Tabla3[[#This Row],[LON MARKER]]</f>
        <v>-3.9000000002786805E-6</v>
      </c>
      <c r="L426" s="2">
        <f>Tabla3[[#This Row],[ALT UAV]]-Tabla3[[#This Row],[ALT MARKER]]</f>
        <v>0.24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40.544815100000001</v>
      </c>
      <c r="C427">
        <v>-4.0121226999999999</v>
      </c>
      <c r="D427" s="2">
        <v>0.24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7.0000000107484084E-7</v>
      </c>
      <c r="K427" s="1">
        <f>Tabla3[[#This Row],[LON UAV]]-Tabla3[[#This Row],[LON MARKER]]</f>
        <v>-3.9000000002786805E-6</v>
      </c>
      <c r="L427" s="2">
        <f>Tabla3[[#This Row],[ALT UAV]]-Tabla3[[#This Row],[ALT MARKER]]</f>
        <v>0.24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40.544815100000001</v>
      </c>
      <c r="C428">
        <v>-4.0121226999999999</v>
      </c>
      <c r="D428" s="2">
        <v>0.24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7.0000000107484084E-7</v>
      </c>
      <c r="K428" s="1">
        <f>Tabla3[[#This Row],[LON UAV]]-Tabla3[[#This Row],[LON MARKER]]</f>
        <v>-3.9000000002786805E-6</v>
      </c>
      <c r="L428" s="2">
        <f>Tabla3[[#This Row],[ALT UAV]]-Tabla3[[#This Row],[ALT MARKER]]</f>
        <v>0.24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40.544815100000001</v>
      </c>
      <c r="C429">
        <v>-4.0121226999999999</v>
      </c>
      <c r="D429" s="2">
        <v>0.24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7.0000000107484084E-7</v>
      </c>
      <c r="K429" s="1">
        <f>Tabla3[[#This Row],[LON UAV]]-Tabla3[[#This Row],[LON MARKER]]</f>
        <v>-3.9000000002786805E-6</v>
      </c>
      <c r="L429" s="2">
        <f>Tabla3[[#This Row],[ALT UAV]]-Tabla3[[#This Row],[ALT MARKER]]</f>
        <v>0.24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40.544815100000001</v>
      </c>
      <c r="C430">
        <v>-4.0121226999999999</v>
      </c>
      <c r="D430" s="2">
        <v>0.24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7.0000000107484084E-7</v>
      </c>
      <c r="K430" s="1">
        <f>Tabla3[[#This Row],[LON UAV]]-Tabla3[[#This Row],[LON MARKER]]</f>
        <v>-3.9000000002786805E-6</v>
      </c>
      <c r="L430" s="2">
        <f>Tabla3[[#This Row],[ALT UAV]]-Tabla3[[#This Row],[ALT MARKER]]</f>
        <v>0.24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40.544815100000001</v>
      </c>
      <c r="C431">
        <v>-4.0121226999999999</v>
      </c>
      <c r="D431" s="2">
        <v>0.24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7.0000000107484084E-7</v>
      </c>
      <c r="K431" s="1">
        <f>Tabla3[[#This Row],[LON UAV]]-Tabla3[[#This Row],[LON MARKER]]</f>
        <v>-3.9000000002786805E-6</v>
      </c>
      <c r="L431" s="2">
        <f>Tabla3[[#This Row],[ALT UAV]]-Tabla3[[#This Row],[ALT MARKER]]</f>
        <v>0.24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40.544815100000001</v>
      </c>
      <c r="C432">
        <v>-4.0121226999999999</v>
      </c>
      <c r="D432" s="2">
        <v>0.23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7.0000000107484084E-7</v>
      </c>
      <c r="K432" s="1">
        <f>Tabla3[[#This Row],[LON UAV]]-Tabla3[[#This Row],[LON MARKER]]</f>
        <v>-3.9000000002786805E-6</v>
      </c>
      <c r="L432" s="2">
        <f>Tabla3[[#This Row],[ALT UAV]]-Tabla3[[#This Row],[ALT MARKER]]</f>
        <v>0.23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40.544815100000001</v>
      </c>
      <c r="C433">
        <v>-4.0121226999999999</v>
      </c>
      <c r="D433" s="2">
        <v>0.23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7.0000000107484084E-7</v>
      </c>
      <c r="K433" s="1">
        <f>Tabla3[[#This Row],[LON UAV]]-Tabla3[[#This Row],[LON MARKER]]</f>
        <v>-3.9000000002786805E-6</v>
      </c>
      <c r="L433" s="2">
        <f>Tabla3[[#This Row],[ALT UAV]]-Tabla3[[#This Row],[ALT MARKER]]</f>
        <v>0.23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40.544815100000001</v>
      </c>
      <c r="C434">
        <v>-4.0121226999999999</v>
      </c>
      <c r="D434" s="2">
        <v>0.23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7.0000000107484084E-7</v>
      </c>
      <c r="K434" s="1">
        <f>Tabla3[[#This Row],[LON UAV]]-Tabla3[[#This Row],[LON MARKER]]</f>
        <v>-3.9000000002786805E-6</v>
      </c>
      <c r="L434" s="2">
        <f>Tabla3[[#This Row],[ALT UAV]]-Tabla3[[#This Row],[ALT MARKER]]</f>
        <v>0.23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40.544815100000001</v>
      </c>
      <c r="C435">
        <v>-4.0121226999999999</v>
      </c>
      <c r="D435" s="2">
        <v>0.22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7.0000000107484084E-7</v>
      </c>
      <c r="K435" s="1">
        <f>Tabla3[[#This Row],[LON UAV]]-Tabla3[[#This Row],[LON MARKER]]</f>
        <v>-3.9000000002786805E-6</v>
      </c>
      <c r="L435" s="2">
        <f>Tabla3[[#This Row],[ALT UAV]]-Tabla3[[#This Row],[ALT MARKER]]</f>
        <v>0.22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40.544815100000001</v>
      </c>
      <c r="C436">
        <v>-4.0121226999999999</v>
      </c>
      <c r="D436" s="2">
        <v>0.22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7.0000000107484084E-7</v>
      </c>
      <c r="K436" s="1">
        <f>Tabla3[[#This Row],[LON UAV]]-Tabla3[[#This Row],[LON MARKER]]</f>
        <v>-3.9000000002786805E-6</v>
      </c>
      <c r="L436" s="2">
        <f>Tabla3[[#This Row],[ALT UAV]]-Tabla3[[#This Row],[ALT MARKER]]</f>
        <v>0.22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40.544815100000001</v>
      </c>
      <c r="C437">
        <v>-4.0121226999999999</v>
      </c>
      <c r="D437" s="2">
        <v>0.22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7.0000000107484084E-7</v>
      </c>
      <c r="K437" s="1">
        <f>Tabla3[[#This Row],[LON UAV]]-Tabla3[[#This Row],[LON MARKER]]</f>
        <v>-3.9000000002786805E-6</v>
      </c>
      <c r="L437" s="2">
        <f>Tabla3[[#This Row],[ALT UAV]]-Tabla3[[#This Row],[ALT MARKER]]</f>
        <v>0.22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40.544815100000001</v>
      </c>
      <c r="C438">
        <v>-4.0121226999999999</v>
      </c>
      <c r="D438" s="2">
        <v>0.22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7.0000000107484084E-7</v>
      </c>
      <c r="K438" s="1">
        <f>Tabla3[[#This Row],[LON UAV]]-Tabla3[[#This Row],[LON MARKER]]</f>
        <v>-3.9000000002786805E-6</v>
      </c>
      <c r="L438" s="2">
        <f>Tabla3[[#This Row],[ALT UAV]]-Tabla3[[#This Row],[ALT MARKER]]</f>
        <v>0.22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40.544815100000001</v>
      </c>
      <c r="C439">
        <v>-4.0121226999999999</v>
      </c>
      <c r="D439" s="2">
        <v>0.22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7.0000000107484084E-7</v>
      </c>
      <c r="K439" s="1">
        <f>Tabla3[[#This Row],[LON UAV]]-Tabla3[[#This Row],[LON MARKER]]</f>
        <v>-3.9000000002786805E-6</v>
      </c>
      <c r="L439" s="2">
        <f>Tabla3[[#This Row],[ALT UAV]]-Tabla3[[#This Row],[ALT MARKER]]</f>
        <v>0.22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40.544815100000001</v>
      </c>
      <c r="C440">
        <v>-4.0121226999999999</v>
      </c>
      <c r="D440" s="2">
        <v>0.21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7.0000000107484084E-7</v>
      </c>
      <c r="K440" s="1">
        <f>Tabla3[[#This Row],[LON UAV]]-Tabla3[[#This Row],[LON MARKER]]</f>
        <v>-3.9000000002786805E-6</v>
      </c>
      <c r="L440" s="2">
        <f>Tabla3[[#This Row],[ALT UAV]]-Tabla3[[#This Row],[ALT MARKER]]</f>
        <v>0.21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40.544815100000001</v>
      </c>
      <c r="C441">
        <v>-4.0121226999999999</v>
      </c>
      <c r="D441" s="2">
        <v>0.21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7.0000000107484084E-7</v>
      </c>
      <c r="K441" s="1">
        <f>Tabla3[[#This Row],[LON UAV]]-Tabla3[[#This Row],[LON MARKER]]</f>
        <v>-3.9000000002786805E-6</v>
      </c>
      <c r="L441" s="2">
        <f>Tabla3[[#This Row],[ALT UAV]]-Tabla3[[#This Row],[ALT MARKER]]</f>
        <v>0.21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40.544815100000001</v>
      </c>
      <c r="C442">
        <v>-4.0121226999999999</v>
      </c>
      <c r="D442" s="2">
        <v>0.21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7.0000000107484084E-7</v>
      </c>
      <c r="K442" s="1">
        <f>Tabla3[[#This Row],[LON UAV]]-Tabla3[[#This Row],[LON MARKER]]</f>
        <v>-3.9000000002786805E-6</v>
      </c>
      <c r="L442" s="2">
        <f>Tabla3[[#This Row],[ALT UAV]]-Tabla3[[#This Row],[ALT MARKER]]</f>
        <v>0.21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40.544815100000001</v>
      </c>
      <c r="C443">
        <v>-4.0121226999999999</v>
      </c>
      <c r="D443" s="2">
        <v>0.21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7.0000000107484084E-7</v>
      </c>
      <c r="K443" s="1">
        <f>Tabla3[[#This Row],[LON UAV]]-Tabla3[[#This Row],[LON MARKER]]</f>
        <v>-3.9000000002786805E-6</v>
      </c>
      <c r="L443" s="2">
        <f>Tabla3[[#This Row],[ALT UAV]]-Tabla3[[#This Row],[ALT MARKER]]</f>
        <v>0.21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40.544815100000001</v>
      </c>
      <c r="C444">
        <v>-4.0121226999999999</v>
      </c>
      <c r="D444" s="2">
        <v>0.21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7.0000000107484084E-7</v>
      </c>
      <c r="K444" s="1">
        <f>Tabla3[[#This Row],[LON UAV]]-Tabla3[[#This Row],[LON MARKER]]</f>
        <v>-3.9000000002786805E-6</v>
      </c>
      <c r="L444" s="2">
        <f>Tabla3[[#This Row],[ALT UAV]]-Tabla3[[#This Row],[ALT MARKER]]</f>
        <v>0.21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40.544815100000001</v>
      </c>
      <c r="C445">
        <v>-4.0121226999999999</v>
      </c>
      <c r="D445" s="2">
        <v>0.21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7.0000000107484084E-7</v>
      </c>
      <c r="K445" s="1">
        <f>Tabla3[[#This Row],[LON UAV]]-Tabla3[[#This Row],[LON MARKER]]</f>
        <v>-3.9000000002786805E-6</v>
      </c>
      <c r="L445" s="2">
        <f>Tabla3[[#This Row],[ALT UAV]]-Tabla3[[#This Row],[ALT MARKER]]</f>
        <v>0.21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40.544815100000001</v>
      </c>
      <c r="C446">
        <v>-4.0121226999999999</v>
      </c>
      <c r="D446" s="2">
        <v>0.21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7.0000000107484084E-7</v>
      </c>
      <c r="K446" s="1">
        <f>Tabla3[[#This Row],[LON UAV]]-Tabla3[[#This Row],[LON MARKER]]</f>
        <v>-3.9000000002786805E-6</v>
      </c>
      <c r="L446" s="2">
        <f>Tabla3[[#This Row],[ALT UAV]]-Tabla3[[#This Row],[ALT MARKER]]</f>
        <v>0.21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40.544815100000001</v>
      </c>
      <c r="C447">
        <v>-4.0121226999999999</v>
      </c>
      <c r="D447" s="2">
        <v>0.21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7.0000000107484084E-7</v>
      </c>
      <c r="K447" s="1">
        <f>Tabla3[[#This Row],[LON UAV]]-Tabla3[[#This Row],[LON MARKER]]</f>
        <v>-3.9000000002786805E-6</v>
      </c>
      <c r="L447" s="2">
        <f>Tabla3[[#This Row],[ALT UAV]]-Tabla3[[#This Row],[ALT MARKER]]</f>
        <v>0.21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40.544815100000001</v>
      </c>
      <c r="C448">
        <v>-4.0121226999999999</v>
      </c>
      <c r="D448" s="2">
        <v>0.22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7.0000000107484084E-7</v>
      </c>
      <c r="K448" s="1">
        <f>Tabla3[[#This Row],[LON UAV]]-Tabla3[[#This Row],[LON MARKER]]</f>
        <v>-3.9000000002786805E-6</v>
      </c>
      <c r="L448" s="2">
        <f>Tabla3[[#This Row],[ALT UAV]]-Tabla3[[#This Row],[ALT MARKER]]</f>
        <v>0.22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40.544815100000001</v>
      </c>
      <c r="C449">
        <v>-4.0121226999999999</v>
      </c>
      <c r="D449" s="2">
        <v>0.22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7.0000000107484084E-7</v>
      </c>
      <c r="K449" s="1">
        <f>Tabla3[[#This Row],[LON UAV]]-Tabla3[[#This Row],[LON MARKER]]</f>
        <v>-3.9000000002786805E-6</v>
      </c>
      <c r="L449" s="2">
        <f>Tabla3[[#This Row],[ALT UAV]]-Tabla3[[#This Row],[ALT MARKER]]</f>
        <v>0.22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40.544815100000001</v>
      </c>
      <c r="C450">
        <v>-4.0121226999999999</v>
      </c>
      <c r="D450" s="2">
        <v>0.22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7.0000000107484084E-7</v>
      </c>
      <c r="K450" s="1">
        <f>Tabla3[[#This Row],[LON UAV]]-Tabla3[[#This Row],[LON MARKER]]</f>
        <v>-3.9000000002786805E-6</v>
      </c>
      <c r="L450" s="2">
        <f>Tabla3[[#This Row],[ALT UAV]]-Tabla3[[#This Row],[ALT MARKER]]</f>
        <v>0.22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40.544815100000001</v>
      </c>
      <c r="C451">
        <v>-4.0121226999999999</v>
      </c>
      <c r="D451" s="2">
        <v>0.22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7.0000000107484084E-7</v>
      </c>
      <c r="K451" s="1">
        <f>Tabla3[[#This Row],[LON UAV]]-Tabla3[[#This Row],[LON MARKER]]</f>
        <v>-3.9000000002786805E-6</v>
      </c>
      <c r="L451" s="2">
        <f>Tabla3[[#This Row],[ALT UAV]]-Tabla3[[#This Row],[ALT MARKER]]</f>
        <v>0.22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515" si="7">A451+1</f>
        <v>450</v>
      </c>
      <c r="B452" s="1">
        <v>40.544815100000001</v>
      </c>
      <c r="C452">
        <v>-4.0121226999999999</v>
      </c>
      <c r="D452" s="2">
        <v>0.22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7.0000000107484084E-7</v>
      </c>
      <c r="K452" s="1">
        <f>Tabla3[[#This Row],[LON UAV]]-Tabla3[[#This Row],[LON MARKER]]</f>
        <v>-3.9000000002786805E-6</v>
      </c>
      <c r="L452" s="2">
        <f>Tabla3[[#This Row],[ALT UAV]]-Tabla3[[#This Row],[ALT MARKER]]</f>
        <v>0.22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40.544815100000001</v>
      </c>
      <c r="C453">
        <v>-4.0121226999999999</v>
      </c>
      <c r="D453" s="2">
        <v>0.22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7.0000000107484084E-7</v>
      </c>
      <c r="K453" s="1">
        <f>Tabla3[[#This Row],[LON UAV]]-Tabla3[[#This Row],[LON MARKER]]</f>
        <v>-3.9000000002786805E-6</v>
      </c>
      <c r="L453" s="2">
        <f>Tabla3[[#This Row],[ALT UAV]]-Tabla3[[#This Row],[ALT MARKER]]</f>
        <v>0.22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40.544815100000001</v>
      </c>
      <c r="C454">
        <v>-4.0121226999999999</v>
      </c>
      <c r="D454" s="2">
        <v>0.22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7.0000000107484084E-7</v>
      </c>
      <c r="K454" s="1">
        <f>Tabla3[[#This Row],[LON UAV]]-Tabla3[[#This Row],[LON MARKER]]</f>
        <v>-3.9000000002786805E-6</v>
      </c>
      <c r="L454" s="2">
        <f>Tabla3[[#This Row],[ALT UAV]]-Tabla3[[#This Row],[ALT MARKER]]</f>
        <v>0.22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40.544815100000001</v>
      </c>
      <c r="C455">
        <v>-4.0121226999999999</v>
      </c>
      <c r="D455" s="2">
        <v>0.22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7.0000000107484084E-7</v>
      </c>
      <c r="K455" s="1">
        <f>Tabla3[[#This Row],[LON UAV]]-Tabla3[[#This Row],[LON MARKER]]</f>
        <v>-3.9000000002786805E-6</v>
      </c>
      <c r="L455" s="2">
        <f>Tabla3[[#This Row],[ALT UAV]]-Tabla3[[#This Row],[ALT MARKER]]</f>
        <v>0.22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40.544815100000001</v>
      </c>
      <c r="C456">
        <v>-4.0121226999999999</v>
      </c>
      <c r="D456" s="2">
        <v>0.22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7.0000000107484084E-7</v>
      </c>
      <c r="K456" s="1">
        <f>Tabla3[[#This Row],[LON UAV]]-Tabla3[[#This Row],[LON MARKER]]</f>
        <v>-3.9000000002786805E-6</v>
      </c>
      <c r="L456" s="2">
        <f>Tabla3[[#This Row],[ALT UAV]]-Tabla3[[#This Row],[ALT MARKER]]</f>
        <v>0.22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40.544815100000001</v>
      </c>
      <c r="C457">
        <v>-4.0121226999999999</v>
      </c>
      <c r="D457" s="2">
        <v>0.23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7.0000000107484084E-7</v>
      </c>
      <c r="K457" s="1">
        <f>Tabla3[[#This Row],[LON UAV]]-Tabla3[[#This Row],[LON MARKER]]</f>
        <v>-3.9000000002786805E-6</v>
      </c>
      <c r="L457" s="2">
        <f>Tabla3[[#This Row],[ALT UAV]]-Tabla3[[#This Row],[ALT MARKER]]</f>
        <v>0.23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40.544815100000001</v>
      </c>
      <c r="C458">
        <v>-4.0121226999999999</v>
      </c>
      <c r="D458" s="2">
        <v>0.23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7.0000000107484084E-7</v>
      </c>
      <c r="K458" s="1">
        <f>Tabla3[[#This Row],[LON UAV]]-Tabla3[[#This Row],[LON MARKER]]</f>
        <v>-3.9000000002786805E-6</v>
      </c>
      <c r="L458" s="2">
        <f>Tabla3[[#This Row],[ALT UAV]]-Tabla3[[#This Row],[ALT MARKER]]</f>
        <v>0.23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40.544815100000001</v>
      </c>
      <c r="C459">
        <v>-4.0121226999999999</v>
      </c>
      <c r="D459" s="2">
        <v>0.23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7.0000000107484084E-7</v>
      </c>
      <c r="K459" s="1">
        <f>Tabla3[[#This Row],[LON UAV]]-Tabla3[[#This Row],[LON MARKER]]</f>
        <v>-3.9000000002786805E-6</v>
      </c>
      <c r="L459" s="2">
        <f>Tabla3[[#This Row],[ALT UAV]]-Tabla3[[#This Row],[ALT MARKER]]</f>
        <v>0.23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40.544815100000001</v>
      </c>
      <c r="C460">
        <v>-4.0121226999999999</v>
      </c>
      <c r="D460" s="2">
        <v>0.23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7.0000000107484084E-7</v>
      </c>
      <c r="K460" s="1">
        <f>Tabla3[[#This Row],[LON UAV]]-Tabla3[[#This Row],[LON MARKER]]</f>
        <v>-3.9000000002786805E-6</v>
      </c>
      <c r="L460" s="2">
        <f>Tabla3[[#This Row],[ALT UAV]]-Tabla3[[#This Row],[ALT MARKER]]</f>
        <v>0.23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40.544815100000001</v>
      </c>
      <c r="C461">
        <v>-4.0121226999999999</v>
      </c>
      <c r="D461" s="2">
        <v>0.23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7.0000000107484084E-7</v>
      </c>
      <c r="K461" s="1">
        <f>Tabla3[[#This Row],[LON UAV]]-Tabla3[[#This Row],[LON MARKER]]</f>
        <v>-3.9000000002786805E-6</v>
      </c>
      <c r="L461" s="2">
        <f>Tabla3[[#This Row],[ALT UAV]]-Tabla3[[#This Row],[ALT MARKER]]</f>
        <v>0.23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40.544815100000001</v>
      </c>
      <c r="C462">
        <v>-4.0121226999999999</v>
      </c>
      <c r="D462" s="2">
        <v>0.23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7.0000000107484084E-7</v>
      </c>
      <c r="K462" s="1">
        <f>Tabla3[[#This Row],[LON UAV]]-Tabla3[[#This Row],[LON MARKER]]</f>
        <v>-3.9000000002786805E-6</v>
      </c>
      <c r="L462" s="2">
        <f>Tabla3[[#This Row],[ALT UAV]]-Tabla3[[#This Row],[ALT MARKER]]</f>
        <v>0.23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40.544815100000001</v>
      </c>
      <c r="C463">
        <v>-4.0121226999999999</v>
      </c>
      <c r="D463" s="2">
        <v>0.24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7.0000000107484084E-7</v>
      </c>
      <c r="K463" s="1">
        <f>Tabla3[[#This Row],[LON UAV]]-Tabla3[[#This Row],[LON MARKER]]</f>
        <v>-3.9000000002786805E-6</v>
      </c>
      <c r="L463" s="2">
        <f>Tabla3[[#This Row],[ALT UAV]]-Tabla3[[#This Row],[ALT MARKER]]</f>
        <v>0.24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40.544815100000001</v>
      </c>
      <c r="C464">
        <v>-4.0121226999999999</v>
      </c>
      <c r="D464" s="2">
        <v>0.24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7.0000000107484084E-7</v>
      </c>
      <c r="K464" s="1">
        <f>Tabla3[[#This Row],[LON UAV]]-Tabla3[[#This Row],[LON MARKER]]</f>
        <v>-3.9000000002786805E-6</v>
      </c>
      <c r="L464" s="2">
        <f>Tabla3[[#This Row],[ALT UAV]]-Tabla3[[#This Row],[ALT MARKER]]</f>
        <v>0.24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40.544815100000001</v>
      </c>
      <c r="C465">
        <v>-4.0121226999999999</v>
      </c>
      <c r="D465" s="2">
        <v>0.24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7.0000000107484084E-7</v>
      </c>
      <c r="K465" s="1">
        <f>Tabla3[[#This Row],[LON UAV]]-Tabla3[[#This Row],[LON MARKER]]</f>
        <v>-3.9000000002786805E-6</v>
      </c>
      <c r="L465" s="2">
        <f>Tabla3[[#This Row],[ALT UAV]]-Tabla3[[#This Row],[ALT MARKER]]</f>
        <v>0.24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40.544815100000001</v>
      </c>
      <c r="C466">
        <v>-4.0121226999999999</v>
      </c>
      <c r="D466" s="2">
        <v>0.24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7.0000000107484084E-7</v>
      </c>
      <c r="K466" s="1">
        <f>Tabla3[[#This Row],[LON UAV]]-Tabla3[[#This Row],[LON MARKER]]</f>
        <v>-3.9000000002786805E-6</v>
      </c>
      <c r="L466" s="2">
        <f>Tabla3[[#This Row],[ALT UAV]]-Tabla3[[#This Row],[ALT MARKER]]</f>
        <v>0.24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40.544815100000001</v>
      </c>
      <c r="C467">
        <v>-4.0121226999999999</v>
      </c>
      <c r="D467" s="2">
        <v>0.23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7.0000000107484084E-7</v>
      </c>
      <c r="K467" s="1">
        <f>Tabla3[[#This Row],[LON UAV]]-Tabla3[[#This Row],[LON MARKER]]</f>
        <v>-3.9000000002786805E-6</v>
      </c>
      <c r="L467" s="2">
        <f>Tabla3[[#This Row],[ALT UAV]]-Tabla3[[#This Row],[ALT MARKER]]</f>
        <v>0.23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40.544815100000001</v>
      </c>
      <c r="C468">
        <v>-4.0121226999999999</v>
      </c>
      <c r="D468" s="2">
        <v>0.23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7.0000000107484084E-7</v>
      </c>
      <c r="K468" s="1">
        <f>Tabla3[[#This Row],[LON UAV]]-Tabla3[[#This Row],[LON MARKER]]</f>
        <v>-3.9000000002786805E-6</v>
      </c>
      <c r="L468" s="2">
        <f>Tabla3[[#This Row],[ALT UAV]]-Tabla3[[#This Row],[ALT MARKER]]</f>
        <v>0.23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40.544815100000001</v>
      </c>
      <c r="C469">
        <v>-4.0121226999999999</v>
      </c>
      <c r="D469" s="2">
        <v>0.23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7.0000000107484084E-7</v>
      </c>
      <c r="K469" s="1">
        <f>Tabla3[[#This Row],[LON UAV]]-Tabla3[[#This Row],[LON MARKER]]</f>
        <v>-3.9000000002786805E-6</v>
      </c>
      <c r="L469" s="2">
        <f>Tabla3[[#This Row],[ALT UAV]]-Tabla3[[#This Row],[ALT MARKER]]</f>
        <v>0.23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40.544815100000001</v>
      </c>
      <c r="C470">
        <v>-4.0121226999999999</v>
      </c>
      <c r="D470" s="2">
        <v>0.24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7.0000000107484084E-7</v>
      </c>
      <c r="K470" s="1">
        <f>Tabla3[[#This Row],[LON UAV]]-Tabla3[[#This Row],[LON MARKER]]</f>
        <v>-3.9000000002786805E-6</v>
      </c>
      <c r="L470" s="2">
        <f>Tabla3[[#This Row],[ALT UAV]]-Tabla3[[#This Row],[ALT MARKER]]</f>
        <v>0.24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40.544815100000001</v>
      </c>
      <c r="C471">
        <v>-4.0121226999999999</v>
      </c>
      <c r="D471" s="2">
        <v>0.23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7.0000000107484084E-7</v>
      </c>
      <c r="K471" s="1">
        <f>Tabla3[[#This Row],[LON UAV]]-Tabla3[[#This Row],[LON MARKER]]</f>
        <v>-3.9000000002786805E-6</v>
      </c>
      <c r="L471" s="2">
        <f>Tabla3[[#This Row],[ALT UAV]]-Tabla3[[#This Row],[ALT MARKER]]</f>
        <v>0.23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40.544815100000001</v>
      </c>
      <c r="C472">
        <v>-4.0121226999999999</v>
      </c>
      <c r="D472" s="2">
        <v>0.23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7.0000000107484084E-7</v>
      </c>
      <c r="K472" s="1">
        <f>Tabla3[[#This Row],[LON UAV]]-Tabla3[[#This Row],[LON MARKER]]</f>
        <v>-3.9000000002786805E-6</v>
      </c>
      <c r="L472" s="2">
        <f>Tabla3[[#This Row],[ALT UAV]]-Tabla3[[#This Row],[ALT MARKER]]</f>
        <v>0.23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40.544815100000001</v>
      </c>
      <c r="C473">
        <v>-4.0121226999999999</v>
      </c>
      <c r="D473" s="2">
        <v>0.23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7.0000000107484084E-7</v>
      </c>
      <c r="K473" s="1">
        <f>Tabla3[[#This Row],[LON UAV]]-Tabla3[[#This Row],[LON MARKER]]</f>
        <v>-3.9000000002786805E-6</v>
      </c>
      <c r="L473" s="2">
        <f>Tabla3[[#This Row],[ALT UAV]]-Tabla3[[#This Row],[ALT MARKER]]</f>
        <v>0.23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40.544815100000001</v>
      </c>
      <c r="C474">
        <v>-4.0121226999999999</v>
      </c>
      <c r="D474" s="2">
        <v>0.23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7.0000000107484084E-7</v>
      </c>
      <c r="K474" s="1">
        <f>Tabla3[[#This Row],[LON UAV]]-Tabla3[[#This Row],[LON MARKER]]</f>
        <v>-3.9000000002786805E-6</v>
      </c>
      <c r="L474" s="2">
        <f>Tabla3[[#This Row],[ALT UAV]]-Tabla3[[#This Row],[ALT MARKER]]</f>
        <v>0.23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40.544815100000001</v>
      </c>
      <c r="C475">
        <v>-4.0121226999999999</v>
      </c>
      <c r="D475" s="2">
        <v>0.23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7.0000000107484084E-7</v>
      </c>
      <c r="K475" s="1">
        <f>Tabla3[[#This Row],[LON UAV]]-Tabla3[[#This Row],[LON MARKER]]</f>
        <v>-3.9000000002786805E-6</v>
      </c>
      <c r="L475" s="2">
        <f>Tabla3[[#This Row],[ALT UAV]]-Tabla3[[#This Row],[ALT MARKER]]</f>
        <v>0.23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40.544815100000001</v>
      </c>
      <c r="C476">
        <v>-4.0121226999999999</v>
      </c>
      <c r="D476" s="2">
        <v>0.24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7.0000000107484084E-7</v>
      </c>
      <c r="K476" s="1">
        <f>Tabla3[[#This Row],[LON UAV]]-Tabla3[[#This Row],[LON MARKER]]</f>
        <v>-3.9000000002786805E-6</v>
      </c>
      <c r="L476" s="2">
        <f>Tabla3[[#This Row],[ALT UAV]]-Tabla3[[#This Row],[ALT MARKER]]</f>
        <v>0.24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40.544815100000001</v>
      </c>
      <c r="C477">
        <v>-4.0121226999999999</v>
      </c>
      <c r="D477" s="2">
        <v>0.24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7.0000000107484084E-7</v>
      </c>
      <c r="K477" s="1">
        <f>Tabla3[[#This Row],[LON UAV]]-Tabla3[[#This Row],[LON MARKER]]</f>
        <v>-3.9000000002786805E-6</v>
      </c>
      <c r="L477" s="2">
        <f>Tabla3[[#This Row],[ALT UAV]]-Tabla3[[#This Row],[ALT MARKER]]</f>
        <v>0.24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40.544815100000001</v>
      </c>
      <c r="C478">
        <v>-4.0121226999999999</v>
      </c>
      <c r="D478" s="2">
        <v>0.24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7.0000000107484084E-7</v>
      </c>
      <c r="K478" s="1">
        <f>Tabla3[[#This Row],[LON UAV]]-Tabla3[[#This Row],[LON MARKER]]</f>
        <v>-3.9000000002786805E-6</v>
      </c>
      <c r="L478" s="2">
        <f>Tabla3[[#This Row],[ALT UAV]]-Tabla3[[#This Row],[ALT MARKER]]</f>
        <v>0.24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40.544815100000001</v>
      </c>
      <c r="C479">
        <v>-4.0121226999999999</v>
      </c>
      <c r="D479" s="2">
        <v>0.24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7.0000000107484084E-7</v>
      </c>
      <c r="K479" s="1">
        <f>Tabla3[[#This Row],[LON UAV]]-Tabla3[[#This Row],[LON MARKER]]</f>
        <v>-3.9000000002786805E-6</v>
      </c>
      <c r="L479" s="2">
        <f>Tabla3[[#This Row],[ALT UAV]]-Tabla3[[#This Row],[ALT MARKER]]</f>
        <v>0.24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40.544815100000001</v>
      </c>
      <c r="C480">
        <v>-4.0121226999999999</v>
      </c>
      <c r="D480" s="2">
        <v>0.25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7.0000000107484084E-7</v>
      </c>
      <c r="K480" s="1">
        <f>Tabla3[[#This Row],[LON UAV]]-Tabla3[[#This Row],[LON MARKER]]</f>
        <v>-3.9000000002786805E-6</v>
      </c>
      <c r="L480" s="2">
        <f>Tabla3[[#This Row],[ALT UAV]]-Tabla3[[#This Row],[ALT MARKER]]</f>
        <v>0.25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40.544815100000001</v>
      </c>
      <c r="C481">
        <v>-4.0121226999999999</v>
      </c>
      <c r="D481" s="2">
        <v>0.25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7.0000000107484084E-7</v>
      </c>
      <c r="K481" s="1">
        <f>Tabla3[[#This Row],[LON UAV]]-Tabla3[[#This Row],[LON MARKER]]</f>
        <v>-3.9000000002786805E-6</v>
      </c>
      <c r="L481" s="2">
        <f>Tabla3[[#This Row],[ALT UAV]]-Tabla3[[#This Row],[ALT MARKER]]</f>
        <v>0.25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40.544815100000001</v>
      </c>
      <c r="C482">
        <v>-4.0121226999999999</v>
      </c>
      <c r="D482" s="2">
        <v>0.25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7.0000000107484084E-7</v>
      </c>
      <c r="K482" s="1">
        <f>Tabla3[[#This Row],[LON UAV]]-Tabla3[[#This Row],[LON MARKER]]</f>
        <v>-3.9000000002786805E-6</v>
      </c>
      <c r="L482" s="2">
        <f>Tabla3[[#This Row],[ALT UAV]]-Tabla3[[#This Row],[ALT MARKER]]</f>
        <v>0.25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40.544815100000001</v>
      </c>
      <c r="C483">
        <v>-4.0121226999999999</v>
      </c>
      <c r="D483" s="2">
        <v>0.25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7.0000000107484084E-7</v>
      </c>
      <c r="K483" s="1">
        <f>Tabla3[[#This Row],[LON UAV]]-Tabla3[[#This Row],[LON MARKER]]</f>
        <v>-3.9000000002786805E-6</v>
      </c>
      <c r="L483" s="2">
        <f>Tabla3[[#This Row],[ALT UAV]]-Tabla3[[#This Row],[ALT MARKER]]</f>
        <v>0.25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40.544815100000001</v>
      </c>
      <c r="C484">
        <v>-4.0121226999999999</v>
      </c>
      <c r="D484" s="2">
        <v>0.24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7.0000000107484084E-7</v>
      </c>
      <c r="K484" s="1">
        <f>Tabla3[[#This Row],[LON UAV]]-Tabla3[[#This Row],[LON MARKER]]</f>
        <v>-3.9000000002786805E-6</v>
      </c>
      <c r="L484" s="2">
        <f>Tabla3[[#This Row],[ALT UAV]]-Tabla3[[#This Row],[ALT MARKER]]</f>
        <v>0.24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40.544815100000001</v>
      </c>
      <c r="C485">
        <v>-4.0121226999999999</v>
      </c>
      <c r="D485" s="2">
        <v>0.24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7.0000000107484084E-7</v>
      </c>
      <c r="K485" s="1">
        <f>Tabla3[[#This Row],[LON UAV]]-Tabla3[[#This Row],[LON MARKER]]</f>
        <v>-3.9000000002786805E-6</v>
      </c>
      <c r="L485" s="2">
        <f>Tabla3[[#This Row],[ALT UAV]]-Tabla3[[#This Row],[ALT MARKER]]</f>
        <v>0.24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40.544815100000001</v>
      </c>
      <c r="C486">
        <v>-4.0121226999999999</v>
      </c>
      <c r="D486" s="2">
        <v>0.24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7.0000000107484084E-7</v>
      </c>
      <c r="K486" s="1">
        <f>Tabla3[[#This Row],[LON UAV]]-Tabla3[[#This Row],[LON MARKER]]</f>
        <v>-3.9000000002786805E-6</v>
      </c>
      <c r="L486" s="2">
        <f>Tabla3[[#This Row],[ALT UAV]]-Tabla3[[#This Row],[ALT MARKER]]</f>
        <v>0.24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40.544815100000001</v>
      </c>
      <c r="C487">
        <v>-4.0121226999999999</v>
      </c>
      <c r="D487" s="2">
        <v>0.24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7.0000000107484084E-7</v>
      </c>
      <c r="K487" s="1">
        <f>Tabla3[[#This Row],[LON UAV]]-Tabla3[[#This Row],[LON MARKER]]</f>
        <v>-3.9000000002786805E-6</v>
      </c>
      <c r="L487" s="2">
        <f>Tabla3[[#This Row],[ALT UAV]]-Tabla3[[#This Row],[ALT MARKER]]</f>
        <v>0.24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40.544815100000001</v>
      </c>
      <c r="C488">
        <v>-4.0121225999999997</v>
      </c>
      <c r="D488" s="2">
        <v>0.24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7.0000000107484084E-7</v>
      </c>
      <c r="K488" s="1">
        <f>Tabla3[[#This Row],[LON UAV]]-Tabla3[[#This Row],[LON MARKER]]</f>
        <v>-3.7999999999982492E-6</v>
      </c>
      <c r="L488" s="2">
        <f>Tabla3[[#This Row],[ALT UAV]]-Tabla3[[#This Row],[ALT MARKER]]</f>
        <v>0.24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40.544815100000001</v>
      </c>
      <c r="C489">
        <v>-4.0121225999999997</v>
      </c>
      <c r="D489" s="2">
        <v>0.23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7.0000000107484084E-7</v>
      </c>
      <c r="K489" s="1">
        <f>Tabla3[[#This Row],[LON UAV]]-Tabla3[[#This Row],[LON MARKER]]</f>
        <v>-3.7999999999982492E-6</v>
      </c>
      <c r="L489" s="2">
        <f>Tabla3[[#This Row],[ALT UAV]]-Tabla3[[#This Row],[ALT MARKER]]</f>
        <v>0.23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40.544815100000001</v>
      </c>
      <c r="C490">
        <v>-4.0121225999999997</v>
      </c>
      <c r="D490" s="2">
        <v>0.23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7.0000000107484084E-7</v>
      </c>
      <c r="K490" s="1">
        <f>Tabla3[[#This Row],[LON UAV]]-Tabla3[[#This Row],[LON MARKER]]</f>
        <v>-3.7999999999982492E-6</v>
      </c>
      <c r="L490" s="2">
        <f>Tabla3[[#This Row],[ALT UAV]]-Tabla3[[#This Row],[ALT MARKER]]</f>
        <v>0.23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40.544815100000001</v>
      </c>
      <c r="C491">
        <v>-4.0121225999999997</v>
      </c>
      <c r="D491" s="2">
        <v>0.23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7.0000000107484084E-7</v>
      </c>
      <c r="K491" s="1">
        <f>Tabla3[[#This Row],[LON UAV]]-Tabla3[[#This Row],[LON MARKER]]</f>
        <v>-3.7999999999982492E-6</v>
      </c>
      <c r="L491" s="2">
        <f>Tabla3[[#This Row],[ALT UAV]]-Tabla3[[#This Row],[ALT MARKER]]</f>
        <v>0.23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40.544815100000001</v>
      </c>
      <c r="C492">
        <v>-4.0121225999999997</v>
      </c>
      <c r="D492" s="2">
        <v>0.23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7.0000000107484084E-7</v>
      </c>
      <c r="K492" s="1">
        <f>Tabla3[[#This Row],[LON UAV]]-Tabla3[[#This Row],[LON MARKER]]</f>
        <v>-3.7999999999982492E-6</v>
      </c>
      <c r="L492" s="2">
        <f>Tabla3[[#This Row],[ALT UAV]]-Tabla3[[#This Row],[ALT MARKER]]</f>
        <v>0.23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40.544815100000001</v>
      </c>
      <c r="C493">
        <v>-4.0121225999999997</v>
      </c>
      <c r="D493" s="2">
        <v>0.23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7.0000000107484084E-7</v>
      </c>
      <c r="K493" s="1">
        <f>Tabla3[[#This Row],[LON UAV]]-Tabla3[[#This Row],[LON MARKER]]</f>
        <v>-3.7999999999982492E-6</v>
      </c>
      <c r="L493" s="2">
        <f>Tabla3[[#This Row],[ALT UAV]]-Tabla3[[#This Row],[ALT MARKER]]</f>
        <v>0.23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40.544815100000001</v>
      </c>
      <c r="C494">
        <v>-4.0121225999999997</v>
      </c>
      <c r="D494" s="2">
        <v>0.23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7.0000000107484084E-7</v>
      </c>
      <c r="K494" s="1">
        <f>Tabla3[[#This Row],[LON UAV]]-Tabla3[[#This Row],[LON MARKER]]</f>
        <v>-3.7999999999982492E-6</v>
      </c>
      <c r="L494" s="2">
        <f>Tabla3[[#This Row],[ALT UAV]]-Tabla3[[#This Row],[ALT MARKER]]</f>
        <v>0.23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40.544815100000001</v>
      </c>
      <c r="C495">
        <v>-4.0121225999999997</v>
      </c>
      <c r="D495" s="2">
        <v>0.23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7.0000000107484084E-7</v>
      </c>
      <c r="K495" s="1">
        <f>Tabla3[[#This Row],[LON UAV]]-Tabla3[[#This Row],[LON MARKER]]</f>
        <v>-3.7999999999982492E-6</v>
      </c>
      <c r="L495" s="2">
        <f>Tabla3[[#This Row],[ALT UAV]]-Tabla3[[#This Row],[ALT MARKER]]</f>
        <v>0.23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40.544815100000001</v>
      </c>
      <c r="C496">
        <v>-4.0121225999999997</v>
      </c>
      <c r="D496" s="2">
        <v>0.23</v>
      </c>
      <c r="E496" s="3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7.0000000107484084E-7</v>
      </c>
      <c r="K496" s="1">
        <f>Tabla3[[#This Row],[LON UAV]]-Tabla3[[#This Row],[LON MARKER]]</f>
        <v>-3.7999999999982492E-6</v>
      </c>
      <c r="L496" s="2">
        <f>Tabla3[[#This Row],[ALT UAV]]-Tabla3[[#This Row],[ALT MARKER]]</f>
        <v>0.23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40.544815100000001</v>
      </c>
      <c r="C497">
        <v>-4.0121226999999999</v>
      </c>
      <c r="D497" s="2">
        <v>0.23</v>
      </c>
      <c r="E497" s="3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7.0000000107484084E-7</v>
      </c>
      <c r="K497" s="1">
        <f>Tabla3[[#This Row],[LON UAV]]-Tabla3[[#This Row],[LON MARKER]]</f>
        <v>-3.9000000002786805E-6</v>
      </c>
      <c r="L497" s="2">
        <f>Tabla3[[#This Row],[ALT UAV]]-Tabla3[[#This Row],[ALT MARKER]]</f>
        <v>0.23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40.544815100000001</v>
      </c>
      <c r="C498">
        <v>-4.0121226999999999</v>
      </c>
      <c r="D498" s="2">
        <v>0.23</v>
      </c>
      <c r="E498" s="3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7.0000000107484084E-7</v>
      </c>
      <c r="K498" s="1">
        <f>Tabla3[[#This Row],[LON UAV]]-Tabla3[[#This Row],[LON MARKER]]</f>
        <v>-3.9000000002786805E-6</v>
      </c>
      <c r="L498" s="2">
        <f>Tabla3[[#This Row],[ALT UAV]]-Tabla3[[#This Row],[ALT MARKER]]</f>
        <v>0.23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40.544815100000001</v>
      </c>
      <c r="C499">
        <v>-4.0121226999999999</v>
      </c>
      <c r="D499" s="2">
        <v>0.23</v>
      </c>
      <c r="E499" s="3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7.0000000107484084E-7</v>
      </c>
      <c r="K499" s="1">
        <f>Tabla3[[#This Row],[LON UAV]]-Tabla3[[#This Row],[LON MARKER]]</f>
        <v>-3.9000000002786805E-6</v>
      </c>
      <c r="L499" s="2">
        <f>Tabla3[[#This Row],[ALT UAV]]-Tabla3[[#This Row],[ALT MARKER]]</f>
        <v>0.23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40.544815100000001</v>
      </c>
      <c r="C500">
        <v>-4.0121226999999999</v>
      </c>
      <c r="D500" s="2">
        <v>0.22</v>
      </c>
      <c r="E500" s="3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7.0000000107484084E-7</v>
      </c>
      <c r="K500" s="1">
        <f>Tabla3[[#This Row],[LON UAV]]-Tabla3[[#This Row],[LON MARKER]]</f>
        <v>-3.9000000002786805E-6</v>
      </c>
      <c r="L500" s="2">
        <f>Tabla3[[#This Row],[ALT UAV]]-Tabla3[[#This Row],[ALT MARKER]]</f>
        <v>0.22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40.544815</v>
      </c>
      <c r="C501">
        <v>-4.0121226999999999</v>
      </c>
      <c r="D501" s="2">
        <v>0.22</v>
      </c>
      <c r="E501" s="3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5.999999999062311E-7</v>
      </c>
      <c r="K501" s="1">
        <f>Tabla3[[#This Row],[LON UAV]]-Tabla3[[#This Row],[LON MARKER]]</f>
        <v>-3.9000000002786805E-6</v>
      </c>
      <c r="L501" s="2">
        <f>Tabla3[[#This Row],[ALT UAV]]-Tabla3[[#This Row],[ALT MARKER]]</f>
        <v>0.22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40.544815</v>
      </c>
      <c r="C502">
        <v>-4.0121226999999999</v>
      </c>
      <c r="D502" s="2">
        <v>0.22</v>
      </c>
      <c r="E502" s="3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5.999999999062311E-7</v>
      </c>
      <c r="K502" s="1">
        <f>Tabla3[[#This Row],[LON UAV]]-Tabla3[[#This Row],[LON MARKER]]</f>
        <v>-3.9000000002786805E-6</v>
      </c>
      <c r="L502" s="2">
        <f>Tabla3[[#This Row],[ALT UAV]]-Tabla3[[#This Row],[ALT MARKER]]</f>
        <v>0.22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40.544815</v>
      </c>
      <c r="C503">
        <v>-4.0121226999999999</v>
      </c>
      <c r="D503" s="2">
        <v>0.22</v>
      </c>
      <c r="E503" s="3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5.999999999062311E-7</v>
      </c>
      <c r="K503" s="1">
        <f>Tabla3[[#This Row],[LON UAV]]-Tabla3[[#This Row],[LON MARKER]]</f>
        <v>-3.9000000002786805E-6</v>
      </c>
      <c r="L503" s="2">
        <f>Tabla3[[#This Row],[ALT UAV]]-Tabla3[[#This Row],[ALT MARKER]]</f>
        <v>0.22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40.544815</v>
      </c>
      <c r="C504">
        <v>-4.0121226999999999</v>
      </c>
      <c r="D504" s="2">
        <v>0.22</v>
      </c>
      <c r="E504" s="3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5.999999999062311E-7</v>
      </c>
      <c r="K504" s="1">
        <f>Tabla3[[#This Row],[LON UAV]]-Tabla3[[#This Row],[LON MARKER]]</f>
        <v>-3.9000000002786805E-6</v>
      </c>
      <c r="L504" s="2">
        <f>Tabla3[[#This Row],[ALT UAV]]-Tabla3[[#This Row],[ALT MARKER]]</f>
        <v>0.22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40.544815</v>
      </c>
      <c r="C505">
        <v>-4.0121225999999997</v>
      </c>
      <c r="D505" s="2">
        <v>0.23</v>
      </c>
      <c r="E505" s="3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5.999999999062311E-7</v>
      </c>
      <c r="K505" s="1">
        <f>Tabla3[[#This Row],[LON UAV]]-Tabla3[[#This Row],[LON MARKER]]</f>
        <v>-3.7999999999982492E-6</v>
      </c>
      <c r="L505" s="2">
        <f>Tabla3[[#This Row],[ALT UAV]]-Tabla3[[#This Row],[ALT MARKER]]</f>
        <v>0.23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40.544815</v>
      </c>
      <c r="C506">
        <v>-4.0121225999999997</v>
      </c>
      <c r="D506" s="2">
        <v>0.23</v>
      </c>
      <c r="E506" s="3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5.999999999062311E-7</v>
      </c>
      <c r="K506" s="1">
        <f>Tabla3[[#This Row],[LON UAV]]-Tabla3[[#This Row],[LON MARKER]]</f>
        <v>-3.7999999999982492E-6</v>
      </c>
      <c r="L506" s="2">
        <f>Tabla3[[#This Row],[ALT UAV]]-Tabla3[[#This Row],[ALT MARKER]]</f>
        <v>0.23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40.544815</v>
      </c>
      <c r="C507">
        <v>-4.0121225999999997</v>
      </c>
      <c r="D507" s="2">
        <v>0.23</v>
      </c>
      <c r="E507" s="3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5.999999999062311E-7</v>
      </c>
      <c r="K507" s="1">
        <f>Tabla3[[#This Row],[LON UAV]]-Tabla3[[#This Row],[LON MARKER]]</f>
        <v>-3.7999999999982492E-6</v>
      </c>
      <c r="L507" s="2">
        <f>Tabla3[[#This Row],[ALT UAV]]-Tabla3[[#This Row],[ALT MARKER]]</f>
        <v>0.23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40.544815</v>
      </c>
      <c r="C508">
        <v>-4.0121225999999997</v>
      </c>
      <c r="D508" s="2">
        <v>0.23</v>
      </c>
      <c r="E508" s="3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5.999999999062311E-7</v>
      </c>
      <c r="K508" s="1">
        <f>Tabla3[[#This Row],[LON UAV]]-Tabla3[[#This Row],[LON MARKER]]</f>
        <v>-3.7999999999982492E-6</v>
      </c>
      <c r="L508" s="2">
        <f>Tabla3[[#This Row],[ALT UAV]]-Tabla3[[#This Row],[ALT MARKER]]</f>
        <v>0.23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40.544815</v>
      </c>
      <c r="C509">
        <v>-4.0121225999999997</v>
      </c>
      <c r="D509" s="2">
        <v>0.23</v>
      </c>
      <c r="E509" s="3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5.999999999062311E-7</v>
      </c>
      <c r="K509" s="1">
        <f>Tabla3[[#This Row],[LON UAV]]-Tabla3[[#This Row],[LON MARKER]]</f>
        <v>-3.7999999999982492E-6</v>
      </c>
      <c r="L509" s="2">
        <f>Tabla3[[#This Row],[ALT UAV]]-Tabla3[[#This Row],[ALT MARKER]]</f>
        <v>0.23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40.544815</v>
      </c>
      <c r="C510">
        <v>-4.0121225999999997</v>
      </c>
      <c r="D510" s="2">
        <v>0.23</v>
      </c>
      <c r="E510" s="3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5.999999999062311E-7</v>
      </c>
      <c r="K510" s="1">
        <f>Tabla3[[#This Row],[LON UAV]]-Tabla3[[#This Row],[LON MARKER]]</f>
        <v>-3.7999999999982492E-6</v>
      </c>
      <c r="L510" s="2">
        <f>Tabla3[[#This Row],[ALT UAV]]-Tabla3[[#This Row],[ALT MARKER]]</f>
        <v>0.23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40.544815</v>
      </c>
      <c r="C511">
        <v>-4.0121225999999997</v>
      </c>
      <c r="D511" s="2">
        <v>0.23</v>
      </c>
      <c r="E511" s="3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5.999999999062311E-7</v>
      </c>
      <c r="K511" s="1">
        <f>Tabla3[[#This Row],[LON UAV]]-Tabla3[[#This Row],[LON MARKER]]</f>
        <v>-3.7999999999982492E-6</v>
      </c>
      <c r="L511" s="2">
        <f>Tabla3[[#This Row],[ALT UAV]]-Tabla3[[#This Row],[ALT MARKER]]</f>
        <v>0.23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40.544815</v>
      </c>
      <c r="C512">
        <v>-4.0121225999999997</v>
      </c>
      <c r="D512" s="2">
        <v>0.23</v>
      </c>
      <c r="E512" s="3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5.999999999062311E-7</v>
      </c>
      <c r="K512" s="1">
        <f>Tabla3[[#This Row],[LON UAV]]-Tabla3[[#This Row],[LON MARKER]]</f>
        <v>-3.7999999999982492E-6</v>
      </c>
      <c r="L512" s="2">
        <f>Tabla3[[#This Row],[ALT UAV]]-Tabla3[[#This Row],[ALT MARKER]]</f>
        <v>0.23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40.544815</v>
      </c>
      <c r="C513">
        <v>-4.0121225999999997</v>
      </c>
      <c r="D513" s="2">
        <v>0.23</v>
      </c>
      <c r="E513" s="3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5.999999999062311E-7</v>
      </c>
      <c r="K513" s="1">
        <f>Tabla3[[#This Row],[LON UAV]]-Tabla3[[#This Row],[LON MARKER]]</f>
        <v>-3.7999999999982492E-6</v>
      </c>
      <c r="L513" s="2">
        <f>Tabla3[[#This Row],[ALT UAV]]-Tabla3[[#This Row],[ALT MARKER]]</f>
        <v>0.23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40.544815</v>
      </c>
      <c r="C514">
        <v>-4.0121225999999997</v>
      </c>
      <c r="D514" s="2">
        <v>0.24</v>
      </c>
      <c r="E514" s="3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5.999999999062311E-7</v>
      </c>
      <c r="K514" s="1">
        <f>Tabla3[[#This Row],[LON UAV]]-Tabla3[[#This Row],[LON MARKER]]</f>
        <v>-3.7999999999982492E-6</v>
      </c>
      <c r="L514" s="2">
        <f>Tabla3[[#This Row],[ALT UAV]]-Tabla3[[#This Row],[ALT MARKER]]</f>
        <v>0.24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40.544815</v>
      </c>
      <c r="C515">
        <v>-4.0121225999999997</v>
      </c>
      <c r="D515" s="2">
        <v>0.24</v>
      </c>
      <c r="E515" s="3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5.999999999062311E-7</v>
      </c>
      <c r="K515" s="1">
        <f>Tabla3[[#This Row],[LON UAV]]-Tabla3[[#This Row],[LON MARKER]]</f>
        <v>-3.7999999999982492E-6</v>
      </c>
      <c r="L515" s="2">
        <f>Tabla3[[#This Row],[ALT UAV]]-Tabla3[[#This Row],[ALT MARKER]]</f>
        <v>0.24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79" si="8">A515+1</f>
        <v>514</v>
      </c>
      <c r="B516" s="1">
        <v>40.544815</v>
      </c>
      <c r="C516">
        <v>-4.0121225999999997</v>
      </c>
      <c r="D516" s="2">
        <v>0.24</v>
      </c>
      <c r="E516" s="3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5.999999999062311E-7</v>
      </c>
      <c r="K516" s="1">
        <f>Tabla3[[#This Row],[LON UAV]]-Tabla3[[#This Row],[LON MARKER]]</f>
        <v>-3.7999999999982492E-6</v>
      </c>
      <c r="L516" s="2">
        <f>Tabla3[[#This Row],[ALT UAV]]-Tabla3[[#This Row],[ALT MARKER]]</f>
        <v>0.24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40.544815</v>
      </c>
      <c r="C517">
        <v>-4.0121225999999997</v>
      </c>
      <c r="D517" s="2">
        <v>0.24</v>
      </c>
      <c r="E517" s="3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5.999999999062311E-7</v>
      </c>
      <c r="K517" s="1">
        <f>Tabla3[[#This Row],[LON UAV]]-Tabla3[[#This Row],[LON MARKER]]</f>
        <v>-3.7999999999982492E-6</v>
      </c>
      <c r="L517" s="2">
        <f>Tabla3[[#This Row],[ALT UAV]]-Tabla3[[#This Row],[ALT MARKER]]</f>
        <v>0.24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40.544815</v>
      </c>
      <c r="C518">
        <v>-4.0121225999999997</v>
      </c>
      <c r="D518" s="2">
        <v>0.24</v>
      </c>
      <c r="E518" s="3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5.999999999062311E-7</v>
      </c>
      <c r="K518" s="1">
        <f>Tabla3[[#This Row],[LON UAV]]-Tabla3[[#This Row],[LON MARKER]]</f>
        <v>-3.7999999999982492E-6</v>
      </c>
      <c r="L518" s="2">
        <f>Tabla3[[#This Row],[ALT UAV]]-Tabla3[[#This Row],[ALT MARKER]]</f>
        <v>0.24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40.544815</v>
      </c>
      <c r="C519">
        <v>-4.0121225999999997</v>
      </c>
      <c r="D519" s="2">
        <v>0.24</v>
      </c>
      <c r="E519" s="3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5.999999999062311E-7</v>
      </c>
      <c r="K519" s="1">
        <f>Tabla3[[#This Row],[LON UAV]]-Tabla3[[#This Row],[LON MARKER]]</f>
        <v>-3.7999999999982492E-6</v>
      </c>
      <c r="L519" s="2">
        <f>Tabla3[[#This Row],[ALT UAV]]-Tabla3[[#This Row],[ALT MARKER]]</f>
        <v>0.24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40.544815</v>
      </c>
      <c r="C520">
        <v>-4.0121225999999997</v>
      </c>
      <c r="D520" s="2">
        <v>0.24</v>
      </c>
      <c r="E520" s="3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5.999999999062311E-7</v>
      </c>
      <c r="K520" s="1">
        <f>Tabla3[[#This Row],[LON UAV]]-Tabla3[[#This Row],[LON MARKER]]</f>
        <v>-3.7999999999982492E-6</v>
      </c>
      <c r="L520" s="2">
        <f>Tabla3[[#This Row],[ALT UAV]]-Tabla3[[#This Row],[ALT MARKER]]</f>
        <v>0.24</v>
      </c>
      <c r="M520" s="2">
        <f>Tabla3[[#This Row],[YAW UAV]]-Tabla3[[#This Row],[YAW MARKER]]</f>
        <v>0.57295779513082323</v>
      </c>
    </row>
    <row r="521" spans="1:13" x14ac:dyDescent="0.25">
      <c r="A521">
        <f t="shared" si="8"/>
        <v>519</v>
      </c>
      <c r="B521" s="1">
        <v>40.544815</v>
      </c>
      <c r="C521">
        <v>-4.0121225999999997</v>
      </c>
      <c r="D521" s="2">
        <v>0.24</v>
      </c>
      <c r="E521" s="3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5.999999999062311E-7</v>
      </c>
      <c r="K521" s="1">
        <f>Tabla3[[#This Row],[LON UAV]]-Tabla3[[#This Row],[LON MARKER]]</f>
        <v>-3.7999999999982492E-6</v>
      </c>
      <c r="L521" s="2">
        <f>Tabla3[[#This Row],[ALT UAV]]-Tabla3[[#This Row],[ALT MARKER]]</f>
        <v>0.24</v>
      </c>
      <c r="M521" s="2">
        <f>Tabla3[[#This Row],[YAW UAV]]-Tabla3[[#This Row],[YAW MARKER]]</f>
        <v>0.57295779513082323</v>
      </c>
    </row>
    <row r="522" spans="1:13" x14ac:dyDescent="0.25">
      <c r="A522">
        <f t="shared" si="8"/>
        <v>520</v>
      </c>
      <c r="B522" s="1">
        <v>40.544815</v>
      </c>
      <c r="C522">
        <v>-4.0121225999999997</v>
      </c>
      <c r="D522" s="2">
        <v>0.24</v>
      </c>
      <c r="E522" s="3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5.999999999062311E-7</v>
      </c>
      <c r="K522" s="1">
        <f>Tabla3[[#This Row],[LON UAV]]-Tabla3[[#This Row],[LON MARKER]]</f>
        <v>-3.7999999999982492E-6</v>
      </c>
      <c r="L522" s="2">
        <f>Tabla3[[#This Row],[ALT UAV]]-Tabla3[[#This Row],[ALT MARKER]]</f>
        <v>0.24</v>
      </c>
      <c r="M522" s="2">
        <f>Tabla3[[#This Row],[YAW UAV]]-Tabla3[[#This Row],[YAW MARKER]]</f>
        <v>0.57295779513082323</v>
      </c>
    </row>
    <row r="523" spans="1:13" x14ac:dyDescent="0.25">
      <c r="A523">
        <f t="shared" si="8"/>
        <v>521</v>
      </c>
      <c r="B523" s="1">
        <v>40.544815</v>
      </c>
      <c r="C523">
        <v>-4.0121225999999997</v>
      </c>
      <c r="D523" s="2">
        <v>0.24</v>
      </c>
      <c r="E523" s="3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5.999999999062311E-7</v>
      </c>
      <c r="K523" s="1">
        <f>Tabla3[[#This Row],[LON UAV]]-Tabla3[[#This Row],[LON MARKER]]</f>
        <v>-3.7999999999982492E-6</v>
      </c>
      <c r="L523" s="2">
        <f>Tabla3[[#This Row],[ALT UAV]]-Tabla3[[#This Row],[ALT MARKER]]</f>
        <v>0.24</v>
      </c>
      <c r="M523" s="2">
        <f>Tabla3[[#This Row],[YAW UAV]]-Tabla3[[#This Row],[YAW MARKER]]</f>
        <v>0.57295779513082323</v>
      </c>
    </row>
    <row r="524" spans="1:13" x14ac:dyDescent="0.25">
      <c r="A524">
        <f t="shared" si="8"/>
        <v>522</v>
      </c>
      <c r="B524" s="1">
        <v>40.544815</v>
      </c>
      <c r="C524">
        <v>-4.0121225999999997</v>
      </c>
      <c r="D524" s="2">
        <v>0.24</v>
      </c>
      <c r="E524" s="3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5.999999999062311E-7</v>
      </c>
      <c r="K524" s="1">
        <f>Tabla3[[#This Row],[LON UAV]]-Tabla3[[#This Row],[LON MARKER]]</f>
        <v>-3.7999999999982492E-6</v>
      </c>
      <c r="L524" s="2">
        <f>Tabla3[[#This Row],[ALT UAV]]-Tabla3[[#This Row],[ALT MARKER]]</f>
        <v>0.24</v>
      </c>
      <c r="M524" s="2">
        <f>Tabla3[[#This Row],[YAW UAV]]-Tabla3[[#This Row],[YAW MARKER]]</f>
        <v>0.57295779513082323</v>
      </c>
    </row>
    <row r="525" spans="1:13" x14ac:dyDescent="0.25">
      <c r="A525">
        <f t="shared" si="8"/>
        <v>523</v>
      </c>
      <c r="B525" s="1">
        <v>40.544815</v>
      </c>
      <c r="C525">
        <v>-4.0121225999999997</v>
      </c>
      <c r="D525" s="2">
        <v>0.24</v>
      </c>
      <c r="E525" s="3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5.999999999062311E-7</v>
      </c>
      <c r="K525" s="1">
        <f>Tabla3[[#This Row],[LON UAV]]-Tabla3[[#This Row],[LON MARKER]]</f>
        <v>-3.7999999999982492E-6</v>
      </c>
      <c r="L525" s="2">
        <f>Tabla3[[#This Row],[ALT UAV]]-Tabla3[[#This Row],[ALT MARKER]]</f>
        <v>0.24</v>
      </c>
      <c r="M525" s="2">
        <f>Tabla3[[#This Row],[YAW UAV]]-Tabla3[[#This Row],[YAW MARKER]]</f>
        <v>0.57295779513082323</v>
      </c>
    </row>
    <row r="526" spans="1:13" x14ac:dyDescent="0.25">
      <c r="A526">
        <f t="shared" si="8"/>
        <v>524</v>
      </c>
      <c r="B526" s="1">
        <v>40.544815</v>
      </c>
      <c r="C526">
        <v>-4.0121226999999999</v>
      </c>
      <c r="D526" s="2">
        <v>0.24</v>
      </c>
      <c r="E526" s="3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5.999999999062311E-7</v>
      </c>
      <c r="K526" s="1">
        <f>Tabla3[[#This Row],[LON UAV]]-Tabla3[[#This Row],[LON MARKER]]</f>
        <v>-3.9000000002786805E-6</v>
      </c>
      <c r="L526" s="2">
        <f>Tabla3[[#This Row],[ALT UAV]]-Tabla3[[#This Row],[ALT MARKER]]</f>
        <v>0.24</v>
      </c>
      <c r="M526" s="2">
        <f>Tabla3[[#This Row],[YAW UAV]]-Tabla3[[#This Row],[YAW MARKER]]</f>
        <v>0.57295779513082323</v>
      </c>
    </row>
    <row r="527" spans="1:13" x14ac:dyDescent="0.25">
      <c r="A527">
        <f t="shared" si="8"/>
        <v>525</v>
      </c>
      <c r="B527" s="1">
        <v>40.544815</v>
      </c>
      <c r="C527">
        <v>-4.0121226999999999</v>
      </c>
      <c r="D527" s="2">
        <v>0.24</v>
      </c>
      <c r="E527" s="3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5.999999999062311E-7</v>
      </c>
      <c r="K527" s="1">
        <f>Tabla3[[#This Row],[LON UAV]]-Tabla3[[#This Row],[LON MARKER]]</f>
        <v>-3.9000000002786805E-6</v>
      </c>
      <c r="L527" s="2">
        <f>Tabla3[[#This Row],[ALT UAV]]-Tabla3[[#This Row],[ALT MARKER]]</f>
        <v>0.24</v>
      </c>
      <c r="M527" s="2">
        <f>Tabla3[[#This Row],[YAW UAV]]-Tabla3[[#This Row],[YAW MARKER]]</f>
        <v>0.57295779513082323</v>
      </c>
    </row>
    <row r="528" spans="1:13" x14ac:dyDescent="0.25">
      <c r="A528">
        <f t="shared" si="8"/>
        <v>526</v>
      </c>
      <c r="B528" s="1">
        <v>40.544815</v>
      </c>
      <c r="C528">
        <v>-4.0121226999999999</v>
      </c>
      <c r="D528" s="2">
        <v>0.24</v>
      </c>
      <c r="E528" s="3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5.999999999062311E-7</v>
      </c>
      <c r="K528" s="1">
        <f>Tabla3[[#This Row],[LON UAV]]-Tabla3[[#This Row],[LON MARKER]]</f>
        <v>-3.9000000002786805E-6</v>
      </c>
      <c r="L528" s="2">
        <f>Tabla3[[#This Row],[ALT UAV]]-Tabla3[[#This Row],[ALT MARKER]]</f>
        <v>0.24</v>
      </c>
      <c r="M528" s="2">
        <f>Tabla3[[#This Row],[YAW UAV]]-Tabla3[[#This Row],[YAW MARKER]]</f>
        <v>0.57295779513082323</v>
      </c>
    </row>
    <row r="529" spans="1:13" x14ac:dyDescent="0.25">
      <c r="A529">
        <f t="shared" si="8"/>
        <v>527</v>
      </c>
      <c r="B529" s="1">
        <v>40.544815</v>
      </c>
      <c r="C529">
        <v>-4.0121226999999999</v>
      </c>
      <c r="D529" s="2">
        <v>0.24</v>
      </c>
      <c r="E529" s="3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5.999999999062311E-7</v>
      </c>
      <c r="K529" s="1">
        <f>Tabla3[[#This Row],[LON UAV]]-Tabla3[[#This Row],[LON MARKER]]</f>
        <v>-3.9000000002786805E-6</v>
      </c>
      <c r="L529" s="2">
        <f>Tabla3[[#This Row],[ALT UAV]]-Tabla3[[#This Row],[ALT MARKER]]</f>
        <v>0.24</v>
      </c>
      <c r="M529" s="2">
        <f>Tabla3[[#This Row],[YAW UAV]]-Tabla3[[#This Row],[YAW MARKER]]</f>
        <v>0.57295779513082323</v>
      </c>
    </row>
    <row r="530" spans="1:13" x14ac:dyDescent="0.25">
      <c r="A530">
        <f t="shared" si="8"/>
        <v>528</v>
      </c>
      <c r="B530" s="1">
        <v>40.544815</v>
      </c>
      <c r="C530">
        <v>-4.0121226999999999</v>
      </c>
      <c r="D530" s="2">
        <v>0.24</v>
      </c>
      <c r="E530" s="3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5.999999999062311E-7</v>
      </c>
      <c r="K530" s="1">
        <f>Tabla3[[#This Row],[LON UAV]]-Tabla3[[#This Row],[LON MARKER]]</f>
        <v>-3.9000000002786805E-6</v>
      </c>
      <c r="L530" s="2">
        <f>Tabla3[[#This Row],[ALT UAV]]-Tabla3[[#This Row],[ALT MARKER]]</f>
        <v>0.24</v>
      </c>
      <c r="M530" s="2">
        <f>Tabla3[[#This Row],[YAW UAV]]-Tabla3[[#This Row],[YAW MARKER]]</f>
        <v>0.57295779513082323</v>
      </c>
    </row>
    <row r="531" spans="1:13" x14ac:dyDescent="0.25">
      <c r="A531">
        <f t="shared" si="8"/>
        <v>529</v>
      </c>
      <c r="B531" s="1">
        <v>40.544815</v>
      </c>
      <c r="C531">
        <v>-4.0121225999999997</v>
      </c>
      <c r="D531" s="2">
        <v>0.24</v>
      </c>
      <c r="E531" s="3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5.999999999062311E-7</v>
      </c>
      <c r="K531" s="1">
        <f>Tabla3[[#This Row],[LON UAV]]-Tabla3[[#This Row],[LON MARKER]]</f>
        <v>-3.7999999999982492E-6</v>
      </c>
      <c r="L531" s="2">
        <f>Tabla3[[#This Row],[ALT UAV]]-Tabla3[[#This Row],[ALT MARKER]]</f>
        <v>0.24</v>
      </c>
      <c r="M531" s="2">
        <f>Tabla3[[#This Row],[YAW UAV]]-Tabla3[[#This Row],[YAW MARKER]]</f>
        <v>0.57295779513082323</v>
      </c>
    </row>
    <row r="532" spans="1:13" x14ac:dyDescent="0.25">
      <c r="A532">
        <f t="shared" si="8"/>
        <v>530</v>
      </c>
      <c r="B532" s="1">
        <v>40.544815</v>
      </c>
      <c r="C532">
        <v>-4.0121225999999997</v>
      </c>
      <c r="D532" s="2">
        <v>0.25</v>
      </c>
      <c r="E532" s="3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5.999999999062311E-7</v>
      </c>
      <c r="K532" s="1">
        <f>Tabla3[[#This Row],[LON UAV]]-Tabla3[[#This Row],[LON MARKER]]</f>
        <v>-3.7999999999982492E-6</v>
      </c>
      <c r="L532" s="2">
        <f>Tabla3[[#This Row],[ALT UAV]]-Tabla3[[#This Row],[ALT MARKER]]</f>
        <v>0.25</v>
      </c>
      <c r="M532" s="2">
        <f>Tabla3[[#This Row],[YAW UAV]]-Tabla3[[#This Row],[YAW MARKER]]</f>
        <v>0.57295779513082323</v>
      </c>
    </row>
    <row r="533" spans="1:13" x14ac:dyDescent="0.25">
      <c r="A533">
        <f t="shared" si="8"/>
        <v>531</v>
      </c>
      <c r="B533" s="1">
        <v>40.544815</v>
      </c>
      <c r="C533">
        <v>-4.0121225999999997</v>
      </c>
      <c r="D533" s="2">
        <v>0.25</v>
      </c>
      <c r="E533" s="3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5.999999999062311E-7</v>
      </c>
      <c r="K533" s="1">
        <f>Tabla3[[#This Row],[LON UAV]]-Tabla3[[#This Row],[LON MARKER]]</f>
        <v>-3.7999999999982492E-6</v>
      </c>
      <c r="L533" s="2">
        <f>Tabla3[[#This Row],[ALT UAV]]-Tabla3[[#This Row],[ALT MARKER]]</f>
        <v>0.25</v>
      </c>
      <c r="M533" s="2">
        <f>Tabla3[[#This Row],[YAW UAV]]-Tabla3[[#This Row],[YAW MARKER]]</f>
        <v>0.57295779513082323</v>
      </c>
    </row>
    <row r="534" spans="1:13" x14ac:dyDescent="0.25">
      <c r="A534">
        <f t="shared" si="8"/>
        <v>532</v>
      </c>
      <c r="B534" s="1">
        <v>40.544815</v>
      </c>
      <c r="C534">
        <v>-4.0121225999999997</v>
      </c>
      <c r="D534" s="2">
        <v>0.25</v>
      </c>
      <c r="E534" s="3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5.999999999062311E-7</v>
      </c>
      <c r="K534" s="1">
        <f>Tabla3[[#This Row],[LON UAV]]-Tabla3[[#This Row],[LON MARKER]]</f>
        <v>-3.7999999999982492E-6</v>
      </c>
      <c r="L534" s="2">
        <f>Tabla3[[#This Row],[ALT UAV]]-Tabla3[[#This Row],[ALT MARKER]]</f>
        <v>0.25</v>
      </c>
      <c r="M534" s="2">
        <f>Tabla3[[#This Row],[YAW UAV]]-Tabla3[[#This Row],[YAW MARKER]]</f>
        <v>0.57295779513082323</v>
      </c>
    </row>
    <row r="535" spans="1:13" x14ac:dyDescent="0.25">
      <c r="A535">
        <f t="shared" si="8"/>
        <v>533</v>
      </c>
      <c r="B535" s="1">
        <v>40.544815</v>
      </c>
      <c r="C535">
        <v>-4.0121225999999997</v>
      </c>
      <c r="D535" s="2">
        <v>0.25</v>
      </c>
      <c r="E535" s="3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5.999999999062311E-7</v>
      </c>
      <c r="K535" s="1">
        <f>Tabla3[[#This Row],[LON UAV]]-Tabla3[[#This Row],[LON MARKER]]</f>
        <v>-3.7999999999982492E-6</v>
      </c>
      <c r="L535" s="2">
        <f>Tabla3[[#This Row],[ALT UAV]]-Tabla3[[#This Row],[ALT MARKER]]</f>
        <v>0.25</v>
      </c>
      <c r="M535" s="2">
        <f>Tabla3[[#This Row],[YAW UAV]]-Tabla3[[#This Row],[YAW MARKER]]</f>
        <v>0.57295779513082323</v>
      </c>
    </row>
    <row r="536" spans="1:13" x14ac:dyDescent="0.25">
      <c r="A536">
        <f t="shared" si="8"/>
        <v>534</v>
      </c>
      <c r="B536" s="1">
        <v>40.544815</v>
      </c>
      <c r="C536">
        <v>-4.0121225999999997</v>
      </c>
      <c r="D536" s="2">
        <v>0.25</v>
      </c>
      <c r="E536" s="3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5.999999999062311E-7</v>
      </c>
      <c r="K536" s="1">
        <f>Tabla3[[#This Row],[LON UAV]]-Tabla3[[#This Row],[LON MARKER]]</f>
        <v>-3.7999999999982492E-6</v>
      </c>
      <c r="L536" s="2">
        <f>Tabla3[[#This Row],[ALT UAV]]-Tabla3[[#This Row],[ALT MARKER]]</f>
        <v>0.25</v>
      </c>
      <c r="M536" s="2">
        <f>Tabla3[[#This Row],[YAW UAV]]-Tabla3[[#This Row],[YAW MARKER]]</f>
        <v>0.57295779513082323</v>
      </c>
    </row>
    <row r="537" spans="1:13" x14ac:dyDescent="0.25">
      <c r="A537">
        <f t="shared" si="8"/>
        <v>535</v>
      </c>
      <c r="B537" s="1">
        <v>40.544815</v>
      </c>
      <c r="C537">
        <v>-4.0121225999999997</v>
      </c>
      <c r="D537" s="2">
        <v>0.25</v>
      </c>
      <c r="E537" s="3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5.999999999062311E-7</v>
      </c>
      <c r="K537" s="1">
        <f>Tabla3[[#This Row],[LON UAV]]-Tabla3[[#This Row],[LON MARKER]]</f>
        <v>-3.7999999999982492E-6</v>
      </c>
      <c r="L537" s="2">
        <f>Tabla3[[#This Row],[ALT UAV]]-Tabla3[[#This Row],[ALT MARKER]]</f>
        <v>0.25</v>
      </c>
      <c r="M537" s="2">
        <f>Tabla3[[#This Row],[YAW UAV]]-Tabla3[[#This Row],[YAW MARKER]]</f>
        <v>0.57295779513082323</v>
      </c>
    </row>
    <row r="538" spans="1:13" x14ac:dyDescent="0.25">
      <c r="A538">
        <f t="shared" si="8"/>
        <v>536</v>
      </c>
      <c r="B538" s="1">
        <v>40.544815</v>
      </c>
      <c r="C538">
        <v>-4.0121225999999997</v>
      </c>
      <c r="D538" s="2">
        <v>0.25</v>
      </c>
      <c r="E538" s="3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5.999999999062311E-7</v>
      </c>
      <c r="K538" s="1">
        <f>Tabla3[[#This Row],[LON UAV]]-Tabla3[[#This Row],[LON MARKER]]</f>
        <v>-3.7999999999982492E-6</v>
      </c>
      <c r="L538" s="2">
        <f>Tabla3[[#This Row],[ALT UAV]]-Tabla3[[#This Row],[ALT MARKER]]</f>
        <v>0.25</v>
      </c>
      <c r="M538" s="2">
        <f>Tabla3[[#This Row],[YAW UAV]]-Tabla3[[#This Row],[YAW MARKER]]</f>
        <v>0.57295779513082323</v>
      </c>
    </row>
    <row r="539" spans="1:13" x14ac:dyDescent="0.25">
      <c r="A539">
        <f t="shared" si="8"/>
        <v>537</v>
      </c>
      <c r="B539" s="1">
        <v>40.544815</v>
      </c>
      <c r="C539">
        <v>-4.0121225999999997</v>
      </c>
      <c r="D539" s="2">
        <v>0.25</v>
      </c>
      <c r="E539" s="3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5.999999999062311E-7</v>
      </c>
      <c r="K539" s="1">
        <f>Tabla3[[#This Row],[LON UAV]]-Tabla3[[#This Row],[LON MARKER]]</f>
        <v>-3.7999999999982492E-6</v>
      </c>
      <c r="L539" s="2">
        <f>Tabla3[[#This Row],[ALT UAV]]-Tabla3[[#This Row],[ALT MARKER]]</f>
        <v>0.25</v>
      </c>
      <c r="M539" s="2">
        <f>Tabla3[[#This Row],[YAW UAV]]-Tabla3[[#This Row],[YAW MARKER]]</f>
        <v>0.57295779513082323</v>
      </c>
    </row>
    <row r="540" spans="1:13" x14ac:dyDescent="0.25">
      <c r="A540">
        <f t="shared" si="8"/>
        <v>538</v>
      </c>
      <c r="B540" s="1">
        <v>40.544815</v>
      </c>
      <c r="C540">
        <v>-4.0121225999999997</v>
      </c>
      <c r="D540" s="2">
        <v>0.24</v>
      </c>
      <c r="E540" s="3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5.999999999062311E-7</v>
      </c>
      <c r="K540" s="1">
        <f>Tabla3[[#This Row],[LON UAV]]-Tabla3[[#This Row],[LON MARKER]]</f>
        <v>-3.7999999999982492E-6</v>
      </c>
      <c r="L540" s="2">
        <f>Tabla3[[#This Row],[ALT UAV]]-Tabla3[[#This Row],[ALT MARKER]]</f>
        <v>0.24</v>
      </c>
      <c r="M540" s="2">
        <f>Tabla3[[#This Row],[YAW UAV]]-Tabla3[[#This Row],[YAW MARKER]]</f>
        <v>0.57295779513082323</v>
      </c>
    </row>
    <row r="541" spans="1:13" x14ac:dyDescent="0.25">
      <c r="A541">
        <f t="shared" si="8"/>
        <v>539</v>
      </c>
      <c r="B541" s="1">
        <v>40.544815</v>
      </c>
      <c r="C541">
        <v>-4.0121225999999997</v>
      </c>
      <c r="D541" s="2">
        <v>0.24</v>
      </c>
      <c r="E541" s="3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5.999999999062311E-7</v>
      </c>
      <c r="K541" s="1">
        <f>Tabla3[[#This Row],[LON UAV]]-Tabla3[[#This Row],[LON MARKER]]</f>
        <v>-3.7999999999982492E-6</v>
      </c>
      <c r="L541" s="2">
        <f>Tabla3[[#This Row],[ALT UAV]]-Tabla3[[#This Row],[ALT MARKER]]</f>
        <v>0.24</v>
      </c>
      <c r="M541" s="2">
        <f>Tabla3[[#This Row],[YAW UAV]]-Tabla3[[#This Row],[YAW MARKER]]</f>
        <v>0.57295779513082323</v>
      </c>
    </row>
    <row r="542" spans="1:13" x14ac:dyDescent="0.25">
      <c r="A542">
        <f t="shared" si="8"/>
        <v>540</v>
      </c>
      <c r="B542" s="1">
        <v>40.544815</v>
      </c>
      <c r="C542">
        <v>-4.0121225999999997</v>
      </c>
      <c r="D542" s="2">
        <v>0.24</v>
      </c>
      <c r="E542" s="3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5.999999999062311E-7</v>
      </c>
      <c r="K542" s="1">
        <f>Tabla3[[#This Row],[LON UAV]]-Tabla3[[#This Row],[LON MARKER]]</f>
        <v>-3.7999999999982492E-6</v>
      </c>
      <c r="L542" s="2">
        <f>Tabla3[[#This Row],[ALT UAV]]-Tabla3[[#This Row],[ALT MARKER]]</f>
        <v>0.24</v>
      </c>
      <c r="M542" s="2">
        <f>Tabla3[[#This Row],[YAW UAV]]-Tabla3[[#This Row],[YAW MARKER]]</f>
        <v>0.57295779513082323</v>
      </c>
    </row>
    <row r="543" spans="1:13" x14ac:dyDescent="0.25">
      <c r="A543">
        <f t="shared" si="8"/>
        <v>541</v>
      </c>
      <c r="B543" s="1">
        <v>40.544815</v>
      </c>
      <c r="C543">
        <v>-4.0121225999999997</v>
      </c>
      <c r="D543" s="2">
        <v>0.24</v>
      </c>
      <c r="E543" s="3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5.999999999062311E-7</v>
      </c>
      <c r="K543" s="1">
        <f>Tabla3[[#This Row],[LON UAV]]-Tabla3[[#This Row],[LON MARKER]]</f>
        <v>-3.7999999999982492E-6</v>
      </c>
      <c r="L543" s="2">
        <f>Tabla3[[#This Row],[ALT UAV]]-Tabla3[[#This Row],[ALT MARKER]]</f>
        <v>0.24</v>
      </c>
      <c r="M543" s="2">
        <f>Tabla3[[#This Row],[YAW UAV]]-Tabla3[[#This Row],[YAW MARKER]]</f>
        <v>0.57295779513082323</v>
      </c>
    </row>
    <row r="544" spans="1:13" x14ac:dyDescent="0.25">
      <c r="A544">
        <f t="shared" si="8"/>
        <v>542</v>
      </c>
      <c r="B544" s="1">
        <v>40.544815</v>
      </c>
      <c r="C544">
        <v>-4.0121225999999997</v>
      </c>
      <c r="D544" s="2">
        <v>0.24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5.999999999062311E-7</v>
      </c>
      <c r="K544" s="1">
        <f>Tabla3[[#This Row],[LON UAV]]-Tabla3[[#This Row],[LON MARKER]]</f>
        <v>-3.7999999999982492E-6</v>
      </c>
      <c r="L544" s="2">
        <f>Tabla3[[#This Row],[ALT UAV]]-Tabla3[[#This Row],[ALT MARKER]]</f>
        <v>0.24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40.544815</v>
      </c>
      <c r="C545">
        <v>-4.0121225999999997</v>
      </c>
      <c r="D545" s="2">
        <v>0.23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5.999999999062311E-7</v>
      </c>
      <c r="K545" s="1">
        <f>Tabla3[[#This Row],[LON UAV]]-Tabla3[[#This Row],[LON MARKER]]</f>
        <v>-3.7999999999982492E-6</v>
      </c>
      <c r="L545" s="2">
        <f>Tabla3[[#This Row],[ALT UAV]]-Tabla3[[#This Row],[ALT MARKER]]</f>
        <v>0.23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40.544815</v>
      </c>
      <c r="C546">
        <v>-4.0121225999999997</v>
      </c>
      <c r="D546" s="2">
        <v>0.23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5.999999999062311E-7</v>
      </c>
      <c r="K546" s="1">
        <f>Tabla3[[#This Row],[LON UAV]]-Tabla3[[#This Row],[LON MARKER]]</f>
        <v>-3.7999999999982492E-6</v>
      </c>
      <c r="L546" s="2">
        <f>Tabla3[[#This Row],[ALT UAV]]-Tabla3[[#This Row],[ALT MARKER]]</f>
        <v>0.23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40.544815</v>
      </c>
      <c r="C547">
        <v>-4.0121225999999997</v>
      </c>
      <c r="D547" s="2">
        <v>0.23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5.999999999062311E-7</v>
      </c>
      <c r="K547" s="1">
        <f>Tabla3[[#This Row],[LON UAV]]-Tabla3[[#This Row],[LON MARKER]]</f>
        <v>-3.7999999999982492E-6</v>
      </c>
      <c r="L547" s="2">
        <f>Tabla3[[#This Row],[ALT UAV]]-Tabla3[[#This Row],[ALT MARKER]]</f>
        <v>0.23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40.544815</v>
      </c>
      <c r="C548">
        <v>-4.0121225999999997</v>
      </c>
      <c r="D548" s="2">
        <v>0.23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5.999999999062311E-7</v>
      </c>
      <c r="K548" s="1">
        <f>Tabla3[[#This Row],[LON UAV]]-Tabla3[[#This Row],[LON MARKER]]</f>
        <v>-3.7999999999982492E-6</v>
      </c>
      <c r="L548" s="2">
        <f>Tabla3[[#This Row],[ALT UAV]]-Tabla3[[#This Row],[ALT MARKER]]</f>
        <v>0.23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40.544815</v>
      </c>
      <c r="C549">
        <v>-4.0121225999999997</v>
      </c>
      <c r="D549" s="2">
        <v>0.23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5.999999999062311E-7</v>
      </c>
      <c r="K549" s="1">
        <f>Tabla3[[#This Row],[LON UAV]]-Tabla3[[#This Row],[LON MARKER]]</f>
        <v>-3.7999999999982492E-6</v>
      </c>
      <c r="L549" s="2">
        <f>Tabla3[[#This Row],[ALT UAV]]-Tabla3[[#This Row],[ALT MARKER]]</f>
        <v>0.23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40.544815</v>
      </c>
      <c r="C550">
        <v>-4.0121225999999997</v>
      </c>
      <c r="D550" s="2">
        <v>0.23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5.999999999062311E-7</v>
      </c>
      <c r="K550" s="1">
        <f>Tabla3[[#This Row],[LON UAV]]-Tabla3[[#This Row],[LON MARKER]]</f>
        <v>-3.7999999999982492E-6</v>
      </c>
      <c r="L550" s="2">
        <f>Tabla3[[#This Row],[ALT UAV]]-Tabla3[[#This Row],[ALT MARKER]]</f>
        <v>0.23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40.544815</v>
      </c>
      <c r="C551">
        <v>-4.0121225999999997</v>
      </c>
      <c r="D551" s="2">
        <v>0.23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5.999999999062311E-7</v>
      </c>
      <c r="K551" s="1">
        <f>Tabla3[[#This Row],[LON UAV]]-Tabla3[[#This Row],[LON MARKER]]</f>
        <v>-3.7999999999982492E-6</v>
      </c>
      <c r="L551" s="2">
        <f>Tabla3[[#This Row],[ALT UAV]]-Tabla3[[#This Row],[ALT MARKER]]</f>
        <v>0.23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40.544815</v>
      </c>
      <c r="C552">
        <v>-4.0121225999999997</v>
      </c>
      <c r="D552" s="2">
        <v>0.23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5.999999999062311E-7</v>
      </c>
      <c r="K552" s="1">
        <f>Tabla3[[#This Row],[LON UAV]]-Tabla3[[#This Row],[LON MARKER]]</f>
        <v>-3.7999999999982492E-6</v>
      </c>
      <c r="L552" s="2">
        <f>Tabla3[[#This Row],[ALT UAV]]-Tabla3[[#This Row],[ALT MARKER]]</f>
        <v>0.23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40.544815</v>
      </c>
      <c r="C553">
        <v>-4.0121225999999997</v>
      </c>
      <c r="D553" s="2">
        <v>0.23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5.999999999062311E-7</v>
      </c>
      <c r="K553" s="1">
        <f>Tabla3[[#This Row],[LON UAV]]-Tabla3[[#This Row],[LON MARKER]]</f>
        <v>-3.7999999999982492E-6</v>
      </c>
      <c r="L553" s="2">
        <f>Tabla3[[#This Row],[ALT UAV]]-Tabla3[[#This Row],[ALT MARKER]]</f>
        <v>0.23</v>
      </c>
      <c r="M553" s="2">
        <f>Tabla3[[#This Row],[YAW UAV]]-Tabla3[[#This Row],[YAW MARKER]]</f>
        <v>0.57295779513082323</v>
      </c>
    </row>
    <row r="554" spans="1:13" x14ac:dyDescent="0.25">
      <c r="A554">
        <f t="shared" si="8"/>
        <v>552</v>
      </c>
      <c r="B554" s="1">
        <v>40.544815</v>
      </c>
      <c r="C554">
        <v>-4.0121225999999997</v>
      </c>
      <c r="D554" s="2">
        <v>0.24</v>
      </c>
      <c r="E554" s="3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5.999999999062311E-7</v>
      </c>
      <c r="K554" s="1">
        <f>Tabla3[[#This Row],[LON UAV]]-Tabla3[[#This Row],[LON MARKER]]</f>
        <v>-3.7999999999982492E-6</v>
      </c>
      <c r="L554" s="2">
        <f>Tabla3[[#This Row],[ALT UAV]]-Tabla3[[#This Row],[ALT MARKER]]</f>
        <v>0.24</v>
      </c>
      <c r="M554" s="2">
        <f>Tabla3[[#This Row],[YAW UAV]]-Tabla3[[#This Row],[YAW MARKER]]</f>
        <v>0.57295779513082323</v>
      </c>
    </row>
    <row r="555" spans="1:13" x14ac:dyDescent="0.25">
      <c r="A555">
        <f t="shared" si="8"/>
        <v>553</v>
      </c>
      <c r="B555" s="1">
        <v>40.544815</v>
      </c>
      <c r="C555">
        <v>-4.0121225999999997</v>
      </c>
      <c r="D555" s="2">
        <v>0.24</v>
      </c>
      <c r="E555" s="3">
        <v>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5.999999999062311E-7</v>
      </c>
      <c r="K555" s="1">
        <f>Tabla3[[#This Row],[LON UAV]]-Tabla3[[#This Row],[LON MARKER]]</f>
        <v>-3.7999999999982492E-6</v>
      </c>
      <c r="L555" s="2">
        <f>Tabla3[[#This Row],[ALT UAV]]-Tabla3[[#This Row],[ALT MARKER]]</f>
        <v>0.24</v>
      </c>
      <c r="M555" s="2">
        <f>Tabla3[[#This Row],[YAW UAV]]-Tabla3[[#This Row],[YAW MARKER]]</f>
        <v>0.57295779513082323</v>
      </c>
    </row>
    <row r="556" spans="1:13" x14ac:dyDescent="0.25">
      <c r="A556">
        <f t="shared" si="8"/>
        <v>554</v>
      </c>
      <c r="B556" s="1">
        <v>40.544815</v>
      </c>
      <c r="C556">
        <v>-4.0121225999999997</v>
      </c>
      <c r="D556" s="2">
        <v>0.24</v>
      </c>
      <c r="E556" s="3">
        <v>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5.999999999062311E-7</v>
      </c>
      <c r="K556" s="1">
        <f>Tabla3[[#This Row],[LON UAV]]-Tabla3[[#This Row],[LON MARKER]]</f>
        <v>-3.7999999999982492E-6</v>
      </c>
      <c r="L556" s="2">
        <f>Tabla3[[#This Row],[ALT UAV]]-Tabla3[[#This Row],[ALT MARKER]]</f>
        <v>0.24</v>
      </c>
      <c r="M556" s="2">
        <f>Tabla3[[#This Row],[YAW UAV]]-Tabla3[[#This Row],[YAW MARKER]]</f>
        <v>0.57295779513082323</v>
      </c>
    </row>
    <row r="557" spans="1:13" x14ac:dyDescent="0.25">
      <c r="A557">
        <f t="shared" si="8"/>
        <v>555</v>
      </c>
      <c r="B557" s="1">
        <v>40.544815</v>
      </c>
      <c r="C557">
        <v>-4.0121225999999997</v>
      </c>
      <c r="D557" s="2">
        <v>0.24</v>
      </c>
      <c r="E557" s="3">
        <v>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5.999999999062311E-7</v>
      </c>
      <c r="K557" s="1">
        <f>Tabla3[[#This Row],[LON UAV]]-Tabla3[[#This Row],[LON MARKER]]</f>
        <v>-3.7999999999982492E-6</v>
      </c>
      <c r="L557" s="2">
        <f>Tabla3[[#This Row],[ALT UAV]]-Tabla3[[#This Row],[ALT MARKER]]</f>
        <v>0.24</v>
      </c>
      <c r="M557" s="2">
        <f>Tabla3[[#This Row],[YAW UAV]]-Tabla3[[#This Row],[YAW MARKER]]</f>
        <v>0.57295779513082323</v>
      </c>
    </row>
    <row r="558" spans="1:13" x14ac:dyDescent="0.25">
      <c r="A558">
        <f t="shared" si="8"/>
        <v>556</v>
      </c>
      <c r="B558" s="1">
        <v>40.544815</v>
      </c>
      <c r="C558">
        <v>-4.0121225999999997</v>
      </c>
      <c r="D558" s="2">
        <v>0.24</v>
      </c>
      <c r="E558" s="3">
        <v>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5.999999999062311E-7</v>
      </c>
      <c r="K558" s="1">
        <f>Tabla3[[#This Row],[LON UAV]]-Tabla3[[#This Row],[LON MARKER]]</f>
        <v>-3.7999999999982492E-6</v>
      </c>
      <c r="L558" s="2">
        <f>Tabla3[[#This Row],[ALT UAV]]-Tabla3[[#This Row],[ALT MARKER]]</f>
        <v>0.24</v>
      </c>
      <c r="M558" s="2">
        <f>Tabla3[[#This Row],[YAW UAV]]-Tabla3[[#This Row],[YAW MARKER]]</f>
        <v>0.57295779513082323</v>
      </c>
    </row>
    <row r="559" spans="1:13" x14ac:dyDescent="0.25">
      <c r="A559">
        <f t="shared" si="8"/>
        <v>557</v>
      </c>
      <c r="B559" s="1">
        <v>40.544815</v>
      </c>
      <c r="C559">
        <v>-4.0121225999999997</v>
      </c>
      <c r="D559" s="2">
        <v>0.24</v>
      </c>
      <c r="E559" s="3">
        <v>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5.999999999062311E-7</v>
      </c>
      <c r="K559" s="1">
        <f>Tabla3[[#This Row],[LON UAV]]-Tabla3[[#This Row],[LON MARKER]]</f>
        <v>-3.7999999999982492E-6</v>
      </c>
      <c r="L559" s="2">
        <f>Tabla3[[#This Row],[ALT UAV]]-Tabla3[[#This Row],[ALT MARKER]]</f>
        <v>0.24</v>
      </c>
      <c r="M559" s="2">
        <f>Tabla3[[#This Row],[YAW UAV]]-Tabla3[[#This Row],[YAW MARKER]]</f>
        <v>0.57295779513082323</v>
      </c>
    </row>
    <row r="560" spans="1:13" x14ac:dyDescent="0.25">
      <c r="A560">
        <f t="shared" si="8"/>
        <v>558</v>
      </c>
      <c r="B560" s="1">
        <v>40.544815</v>
      </c>
      <c r="C560">
        <v>-4.0121225999999997</v>
      </c>
      <c r="D560" s="2">
        <v>0.24</v>
      </c>
      <c r="E560" s="3">
        <v>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5.999999999062311E-7</v>
      </c>
      <c r="K560" s="1">
        <f>Tabla3[[#This Row],[LON UAV]]-Tabla3[[#This Row],[LON MARKER]]</f>
        <v>-3.7999999999982492E-6</v>
      </c>
      <c r="L560" s="2">
        <f>Tabla3[[#This Row],[ALT UAV]]-Tabla3[[#This Row],[ALT MARKER]]</f>
        <v>0.24</v>
      </c>
      <c r="M560" s="2">
        <f>Tabla3[[#This Row],[YAW UAV]]-Tabla3[[#This Row],[YAW MARKER]]</f>
        <v>0.57295779513082323</v>
      </c>
    </row>
    <row r="561" spans="1:13" x14ac:dyDescent="0.25">
      <c r="A561">
        <f t="shared" si="8"/>
        <v>559</v>
      </c>
      <c r="B561" s="1">
        <v>40.544815</v>
      </c>
      <c r="C561">
        <v>-4.0121226999999999</v>
      </c>
      <c r="D561" s="2">
        <v>0.24</v>
      </c>
      <c r="E561" s="3">
        <v>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5.999999999062311E-7</v>
      </c>
      <c r="K561" s="1">
        <f>Tabla3[[#This Row],[LON UAV]]-Tabla3[[#This Row],[LON MARKER]]</f>
        <v>-3.9000000002786805E-6</v>
      </c>
      <c r="L561" s="2">
        <f>Tabla3[[#This Row],[ALT UAV]]-Tabla3[[#This Row],[ALT MARKER]]</f>
        <v>0.24</v>
      </c>
      <c r="M561" s="2">
        <f>Tabla3[[#This Row],[YAW UAV]]-Tabla3[[#This Row],[YAW MARKER]]</f>
        <v>0.57295779513082323</v>
      </c>
    </row>
    <row r="562" spans="1:13" x14ac:dyDescent="0.25">
      <c r="A562">
        <f t="shared" si="8"/>
        <v>560</v>
      </c>
      <c r="B562" s="1">
        <v>40.544815</v>
      </c>
      <c r="C562">
        <v>-4.0121226999999999</v>
      </c>
      <c r="D562" s="2">
        <v>0.24</v>
      </c>
      <c r="E562" s="3">
        <v>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5.999999999062311E-7</v>
      </c>
      <c r="K562" s="1">
        <f>Tabla3[[#This Row],[LON UAV]]-Tabla3[[#This Row],[LON MARKER]]</f>
        <v>-3.9000000002786805E-6</v>
      </c>
      <c r="L562" s="2">
        <f>Tabla3[[#This Row],[ALT UAV]]-Tabla3[[#This Row],[ALT MARKER]]</f>
        <v>0.24</v>
      </c>
      <c r="M562" s="2">
        <f>Tabla3[[#This Row],[YAW UAV]]-Tabla3[[#This Row],[YAW MARKER]]</f>
        <v>0.57295779513082323</v>
      </c>
    </row>
    <row r="563" spans="1:13" x14ac:dyDescent="0.25">
      <c r="A563">
        <f t="shared" si="8"/>
        <v>561</v>
      </c>
      <c r="B563" s="1">
        <v>40.544815</v>
      </c>
      <c r="C563">
        <v>-4.0121226999999999</v>
      </c>
      <c r="D563" s="2">
        <v>0.24</v>
      </c>
      <c r="E563" s="3">
        <v>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5.999999999062311E-7</v>
      </c>
      <c r="K563" s="1">
        <f>Tabla3[[#This Row],[LON UAV]]-Tabla3[[#This Row],[LON MARKER]]</f>
        <v>-3.9000000002786805E-6</v>
      </c>
      <c r="L563" s="2">
        <f>Tabla3[[#This Row],[ALT UAV]]-Tabla3[[#This Row],[ALT MARKER]]</f>
        <v>0.24</v>
      </c>
      <c r="M563" s="2">
        <f>Tabla3[[#This Row],[YAW UAV]]-Tabla3[[#This Row],[YAW MARKER]]</f>
        <v>0.57295779513082323</v>
      </c>
    </row>
    <row r="564" spans="1:13" x14ac:dyDescent="0.25">
      <c r="A564">
        <f t="shared" si="8"/>
        <v>562</v>
      </c>
      <c r="B564" s="1">
        <v>40.544815</v>
      </c>
      <c r="C564">
        <v>-4.0121226999999999</v>
      </c>
      <c r="D564" s="2">
        <v>0.24</v>
      </c>
      <c r="E564" s="3">
        <v>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5.999999999062311E-7</v>
      </c>
      <c r="K564" s="1">
        <f>Tabla3[[#This Row],[LON UAV]]-Tabla3[[#This Row],[LON MARKER]]</f>
        <v>-3.9000000002786805E-6</v>
      </c>
      <c r="L564" s="2">
        <f>Tabla3[[#This Row],[ALT UAV]]-Tabla3[[#This Row],[ALT MARKER]]</f>
        <v>0.24</v>
      </c>
      <c r="M564" s="2">
        <f>Tabla3[[#This Row],[YAW UAV]]-Tabla3[[#This Row],[YAW MARKER]]</f>
        <v>0.57295779513082323</v>
      </c>
    </row>
    <row r="565" spans="1:13" x14ac:dyDescent="0.25">
      <c r="A565">
        <f t="shared" si="8"/>
        <v>563</v>
      </c>
      <c r="B565" s="1">
        <v>40.544815</v>
      </c>
      <c r="C565">
        <v>-4.0121226999999999</v>
      </c>
      <c r="D565" s="2">
        <v>0.24</v>
      </c>
      <c r="E565" s="3">
        <v>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5.999999999062311E-7</v>
      </c>
      <c r="K565" s="1">
        <f>Tabla3[[#This Row],[LON UAV]]-Tabla3[[#This Row],[LON MARKER]]</f>
        <v>-3.9000000002786805E-6</v>
      </c>
      <c r="L565" s="2">
        <f>Tabla3[[#This Row],[ALT UAV]]-Tabla3[[#This Row],[ALT MARKER]]</f>
        <v>0.24</v>
      </c>
      <c r="M565" s="2">
        <f>Tabla3[[#This Row],[YAW UAV]]-Tabla3[[#This Row],[YAW MARKER]]</f>
        <v>0.57295779513082323</v>
      </c>
    </row>
    <row r="566" spans="1:13" x14ac:dyDescent="0.25">
      <c r="A566">
        <f t="shared" si="8"/>
        <v>564</v>
      </c>
      <c r="B566" s="1">
        <v>40.544815</v>
      </c>
      <c r="C566">
        <v>-4.0121226999999999</v>
      </c>
      <c r="D566" s="2">
        <v>0.24</v>
      </c>
      <c r="E566" s="3">
        <v>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5.999999999062311E-7</v>
      </c>
      <c r="K566" s="1">
        <f>Tabla3[[#This Row],[LON UAV]]-Tabla3[[#This Row],[LON MARKER]]</f>
        <v>-3.9000000002786805E-6</v>
      </c>
      <c r="L566" s="2">
        <f>Tabla3[[#This Row],[ALT UAV]]-Tabla3[[#This Row],[ALT MARKER]]</f>
        <v>0.24</v>
      </c>
      <c r="M566" s="2">
        <f>Tabla3[[#This Row],[YAW UAV]]-Tabla3[[#This Row],[YAW MARKER]]</f>
        <v>0.57295779513082323</v>
      </c>
    </row>
    <row r="567" spans="1:13" x14ac:dyDescent="0.25">
      <c r="A567">
        <f t="shared" si="8"/>
        <v>565</v>
      </c>
      <c r="B567" s="1">
        <v>40.544815</v>
      </c>
      <c r="C567">
        <v>-4.0121226999999999</v>
      </c>
      <c r="D567" s="2">
        <v>0.24</v>
      </c>
      <c r="E567" s="3">
        <v>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5.999999999062311E-7</v>
      </c>
      <c r="K567" s="1">
        <f>Tabla3[[#This Row],[LON UAV]]-Tabla3[[#This Row],[LON MARKER]]</f>
        <v>-3.9000000002786805E-6</v>
      </c>
      <c r="L567" s="2">
        <f>Tabla3[[#This Row],[ALT UAV]]-Tabla3[[#This Row],[ALT MARKER]]</f>
        <v>0.24</v>
      </c>
      <c r="M567" s="2">
        <f>Tabla3[[#This Row],[YAW UAV]]-Tabla3[[#This Row],[YAW MARKER]]</f>
        <v>0.57295779513082323</v>
      </c>
    </row>
    <row r="568" spans="1:13" x14ac:dyDescent="0.25">
      <c r="A568">
        <f t="shared" si="8"/>
        <v>566</v>
      </c>
      <c r="B568" s="1">
        <v>40.544815</v>
      </c>
      <c r="C568">
        <v>-4.0121226999999999</v>
      </c>
      <c r="D568" s="2">
        <v>0.24</v>
      </c>
      <c r="E568" s="3">
        <v>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5.999999999062311E-7</v>
      </c>
      <c r="K568" s="1">
        <f>Tabla3[[#This Row],[LON UAV]]-Tabla3[[#This Row],[LON MARKER]]</f>
        <v>-3.9000000002786805E-6</v>
      </c>
      <c r="L568" s="2">
        <f>Tabla3[[#This Row],[ALT UAV]]-Tabla3[[#This Row],[ALT MARKER]]</f>
        <v>0.24</v>
      </c>
      <c r="M568" s="2">
        <f>Tabla3[[#This Row],[YAW UAV]]-Tabla3[[#This Row],[YAW MARKER]]</f>
        <v>0.57295779513082323</v>
      </c>
    </row>
    <row r="569" spans="1:13" x14ac:dyDescent="0.25">
      <c r="A569">
        <f t="shared" si="8"/>
        <v>567</v>
      </c>
      <c r="B569" s="1">
        <v>40.544815</v>
      </c>
      <c r="C569">
        <v>-4.0121226999999999</v>
      </c>
      <c r="D569" s="2">
        <v>0.23</v>
      </c>
      <c r="E569" s="3">
        <v>0.57295779513082323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5.999999999062311E-7</v>
      </c>
      <c r="K569" s="1">
        <f>Tabla3[[#This Row],[LON UAV]]-Tabla3[[#This Row],[LON MARKER]]</f>
        <v>-3.9000000002786805E-6</v>
      </c>
      <c r="L569" s="2">
        <f>Tabla3[[#This Row],[ALT UAV]]-Tabla3[[#This Row],[ALT MARKER]]</f>
        <v>0.23</v>
      </c>
      <c r="M569" s="2">
        <f>Tabla3[[#This Row],[YAW UAV]]-Tabla3[[#This Row],[YAW MARKER]]</f>
        <v>0.57295779513082323</v>
      </c>
    </row>
    <row r="570" spans="1:13" x14ac:dyDescent="0.25">
      <c r="A570">
        <f t="shared" si="8"/>
        <v>568</v>
      </c>
      <c r="B570" s="1">
        <v>40.544815</v>
      </c>
      <c r="C570">
        <v>-4.0121226999999999</v>
      </c>
      <c r="D570" s="2">
        <v>0.23</v>
      </c>
      <c r="E570" s="3">
        <v>0.57295779513082323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5.999999999062311E-7</v>
      </c>
      <c r="K570" s="1">
        <f>Tabla3[[#This Row],[LON UAV]]-Tabla3[[#This Row],[LON MARKER]]</f>
        <v>-3.9000000002786805E-6</v>
      </c>
      <c r="L570" s="2">
        <f>Tabla3[[#This Row],[ALT UAV]]-Tabla3[[#This Row],[ALT MARKER]]</f>
        <v>0.23</v>
      </c>
      <c r="M570" s="2">
        <f>Tabla3[[#This Row],[YAW UAV]]-Tabla3[[#This Row],[YAW MARKER]]</f>
        <v>0.57295779513082323</v>
      </c>
    </row>
    <row r="571" spans="1:13" x14ac:dyDescent="0.25">
      <c r="A571">
        <f t="shared" si="8"/>
        <v>569</v>
      </c>
      <c r="B571" s="1">
        <v>40.544815</v>
      </c>
      <c r="C571">
        <v>-4.0121226999999999</v>
      </c>
      <c r="D571" s="2">
        <v>0.23</v>
      </c>
      <c r="E571" s="3">
        <v>0.57295779513082323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5.999999999062311E-7</v>
      </c>
      <c r="K571" s="1">
        <f>Tabla3[[#This Row],[LON UAV]]-Tabla3[[#This Row],[LON MARKER]]</f>
        <v>-3.9000000002786805E-6</v>
      </c>
      <c r="L571" s="2">
        <f>Tabla3[[#This Row],[ALT UAV]]-Tabla3[[#This Row],[ALT MARKER]]</f>
        <v>0.23</v>
      </c>
      <c r="M571" s="2">
        <f>Tabla3[[#This Row],[YAW UAV]]-Tabla3[[#This Row],[YAW MARKER]]</f>
        <v>0.57295779513082323</v>
      </c>
    </row>
    <row r="572" spans="1:13" x14ac:dyDescent="0.25">
      <c r="A572">
        <f t="shared" si="8"/>
        <v>570</v>
      </c>
      <c r="B572" s="1">
        <v>40.544815</v>
      </c>
      <c r="C572">
        <v>-4.0121226999999999</v>
      </c>
      <c r="D572" s="2">
        <v>0.23</v>
      </c>
      <c r="E572" s="3">
        <v>0.57295779513082323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5.999999999062311E-7</v>
      </c>
      <c r="K572" s="1">
        <f>Tabla3[[#This Row],[LON UAV]]-Tabla3[[#This Row],[LON MARKER]]</f>
        <v>-3.9000000002786805E-6</v>
      </c>
      <c r="L572" s="2">
        <f>Tabla3[[#This Row],[ALT UAV]]-Tabla3[[#This Row],[ALT MARKER]]</f>
        <v>0.23</v>
      </c>
      <c r="M572" s="2">
        <f>Tabla3[[#This Row],[YAW UAV]]-Tabla3[[#This Row],[YAW MARKER]]</f>
        <v>0.57295779513082323</v>
      </c>
    </row>
    <row r="573" spans="1:13" x14ac:dyDescent="0.25">
      <c r="A573">
        <f t="shared" si="8"/>
        <v>571</v>
      </c>
      <c r="B573" s="1">
        <v>40.544815</v>
      </c>
      <c r="C573">
        <v>-4.0121226999999999</v>
      </c>
      <c r="D573" s="2">
        <v>0.23</v>
      </c>
      <c r="E573" s="3">
        <v>0.57295779513082323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5.999999999062311E-7</v>
      </c>
      <c r="K573" s="1">
        <f>Tabla3[[#This Row],[LON UAV]]-Tabla3[[#This Row],[LON MARKER]]</f>
        <v>-3.9000000002786805E-6</v>
      </c>
      <c r="L573" s="2">
        <f>Tabla3[[#This Row],[ALT UAV]]-Tabla3[[#This Row],[ALT MARKER]]</f>
        <v>0.23</v>
      </c>
      <c r="M573" s="2">
        <f>Tabla3[[#This Row],[YAW UAV]]-Tabla3[[#This Row],[YAW MARKER]]</f>
        <v>0.57295779513082323</v>
      </c>
    </row>
    <row r="574" spans="1:13" x14ac:dyDescent="0.25">
      <c r="A574">
        <f t="shared" si="8"/>
        <v>572</v>
      </c>
      <c r="B574" s="1">
        <v>40.544815</v>
      </c>
      <c r="C574">
        <v>-4.0121226999999999</v>
      </c>
      <c r="D574" s="2">
        <v>0.23</v>
      </c>
      <c r="E574" s="3">
        <v>0.57295779513082323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5.999999999062311E-7</v>
      </c>
      <c r="K574" s="1">
        <f>Tabla3[[#This Row],[LON UAV]]-Tabla3[[#This Row],[LON MARKER]]</f>
        <v>-3.9000000002786805E-6</v>
      </c>
      <c r="L574" s="2">
        <f>Tabla3[[#This Row],[ALT UAV]]-Tabla3[[#This Row],[ALT MARKER]]</f>
        <v>0.23</v>
      </c>
      <c r="M574" s="2">
        <f>Tabla3[[#This Row],[YAW UAV]]-Tabla3[[#This Row],[YAW MARKER]]</f>
        <v>0.57295779513082323</v>
      </c>
    </row>
    <row r="575" spans="1:13" x14ac:dyDescent="0.25">
      <c r="A575">
        <f t="shared" si="8"/>
        <v>573</v>
      </c>
      <c r="B575" s="1">
        <v>40.544815100000001</v>
      </c>
      <c r="C575">
        <v>-4.0121226999999999</v>
      </c>
      <c r="D575" s="2">
        <v>0.22</v>
      </c>
      <c r="E575" s="3">
        <v>0.57295779513082323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7.0000000107484084E-7</v>
      </c>
      <c r="K575" s="1">
        <f>Tabla3[[#This Row],[LON UAV]]-Tabla3[[#This Row],[LON MARKER]]</f>
        <v>-3.9000000002786805E-6</v>
      </c>
      <c r="L575" s="2">
        <f>Tabla3[[#This Row],[ALT UAV]]-Tabla3[[#This Row],[ALT MARKER]]</f>
        <v>0.22</v>
      </c>
      <c r="M575" s="2">
        <f>Tabla3[[#This Row],[YAW UAV]]-Tabla3[[#This Row],[YAW MARKER]]</f>
        <v>0.57295779513082323</v>
      </c>
    </row>
    <row r="576" spans="1:13" x14ac:dyDescent="0.25">
      <c r="A576">
        <f t="shared" si="8"/>
        <v>574</v>
      </c>
      <c r="B576" s="1">
        <v>40.544815100000001</v>
      </c>
      <c r="C576">
        <v>-4.0121226999999999</v>
      </c>
      <c r="D576" s="2">
        <v>0.22</v>
      </c>
      <c r="E576" s="3">
        <v>0.57295779513082323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7.0000000107484084E-7</v>
      </c>
      <c r="K576" s="1">
        <f>Tabla3[[#This Row],[LON UAV]]-Tabla3[[#This Row],[LON MARKER]]</f>
        <v>-3.9000000002786805E-6</v>
      </c>
      <c r="L576" s="2">
        <f>Tabla3[[#This Row],[ALT UAV]]-Tabla3[[#This Row],[ALT MARKER]]</f>
        <v>0.22</v>
      </c>
      <c r="M576" s="2">
        <f>Tabla3[[#This Row],[YAW UAV]]-Tabla3[[#This Row],[YAW MARKER]]</f>
        <v>0.57295779513082323</v>
      </c>
    </row>
    <row r="577" spans="1:13" x14ac:dyDescent="0.25">
      <c r="A577">
        <f t="shared" si="8"/>
        <v>575</v>
      </c>
      <c r="B577" s="1">
        <v>40.544815100000001</v>
      </c>
      <c r="C577">
        <v>-4.0121226999999999</v>
      </c>
      <c r="D577" s="2">
        <v>0.22</v>
      </c>
      <c r="E577" s="3">
        <v>0.57295779513082323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7.0000000107484084E-7</v>
      </c>
      <c r="K577" s="1">
        <f>Tabla3[[#This Row],[LON UAV]]-Tabla3[[#This Row],[LON MARKER]]</f>
        <v>-3.9000000002786805E-6</v>
      </c>
      <c r="L577" s="2">
        <f>Tabla3[[#This Row],[ALT UAV]]-Tabla3[[#This Row],[ALT MARKER]]</f>
        <v>0.22</v>
      </c>
      <c r="M577" s="2">
        <f>Tabla3[[#This Row],[YAW UAV]]-Tabla3[[#This Row],[YAW MARKER]]</f>
        <v>0.57295779513082323</v>
      </c>
    </row>
    <row r="578" spans="1:13" x14ac:dyDescent="0.25">
      <c r="A578">
        <f t="shared" si="8"/>
        <v>576</v>
      </c>
      <c r="B578" s="1">
        <v>40.544815100000001</v>
      </c>
      <c r="C578">
        <v>-4.0121226999999999</v>
      </c>
      <c r="D578" s="2">
        <v>0.22</v>
      </c>
      <c r="E578" s="3">
        <v>0.57295779513082323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7.0000000107484084E-7</v>
      </c>
      <c r="K578" s="1">
        <f>Tabla3[[#This Row],[LON UAV]]-Tabla3[[#This Row],[LON MARKER]]</f>
        <v>-3.9000000002786805E-6</v>
      </c>
      <c r="L578" s="2">
        <f>Tabla3[[#This Row],[ALT UAV]]-Tabla3[[#This Row],[ALT MARKER]]</f>
        <v>0.22</v>
      </c>
      <c r="M578" s="2">
        <f>Tabla3[[#This Row],[YAW UAV]]-Tabla3[[#This Row],[YAW MARKER]]</f>
        <v>0.57295779513082323</v>
      </c>
    </row>
    <row r="579" spans="1:13" x14ac:dyDescent="0.25">
      <c r="A579">
        <f t="shared" si="8"/>
        <v>577</v>
      </c>
      <c r="B579" s="1">
        <v>40.544815100000001</v>
      </c>
      <c r="C579">
        <v>-4.0121225999999997</v>
      </c>
      <c r="D579" s="2">
        <v>0.22</v>
      </c>
      <c r="E579" s="3">
        <v>0.57295779513082323</v>
      </c>
      <c r="F579" s="1">
        <v>40.5448144</v>
      </c>
      <c r="G579" s="1">
        <v>-4.0121187999999997</v>
      </c>
      <c r="H579" s="2">
        <v>0</v>
      </c>
      <c r="I579" s="2">
        <v>0</v>
      </c>
      <c r="J579" s="1">
        <f>Tabla3[[#This Row],[LAT UAV]]-Tabla3[[#This Row],[LAT MARKER]]</f>
        <v>7.0000000107484084E-7</v>
      </c>
      <c r="K579" s="1">
        <f>Tabla3[[#This Row],[LON UAV]]-Tabla3[[#This Row],[LON MARKER]]</f>
        <v>-3.7999999999982492E-6</v>
      </c>
      <c r="L579" s="2">
        <f>Tabla3[[#This Row],[ALT UAV]]-Tabla3[[#This Row],[ALT MARKER]]</f>
        <v>0.22</v>
      </c>
      <c r="M579" s="2">
        <f>Tabla3[[#This Row],[YAW UAV]]-Tabla3[[#This Row],[YAW MARKER]]</f>
        <v>0.57295779513082323</v>
      </c>
    </row>
    <row r="580" spans="1:13" x14ac:dyDescent="0.25">
      <c r="A580">
        <f t="shared" ref="A580:A643" si="9">A579+1</f>
        <v>578</v>
      </c>
      <c r="B580" s="1">
        <v>40.544815100000001</v>
      </c>
      <c r="C580">
        <v>-4.0121225999999997</v>
      </c>
      <c r="D580" s="2">
        <v>0.23</v>
      </c>
      <c r="E580" s="3">
        <v>0.57295779513082323</v>
      </c>
      <c r="F580" s="1">
        <v>40.5448144</v>
      </c>
      <c r="G580" s="1">
        <v>-4.0121187999999997</v>
      </c>
      <c r="H580" s="2">
        <v>0</v>
      </c>
      <c r="I580" s="2">
        <v>0</v>
      </c>
      <c r="J580" s="1">
        <f>Tabla3[[#This Row],[LAT UAV]]-Tabla3[[#This Row],[LAT MARKER]]</f>
        <v>7.0000000107484084E-7</v>
      </c>
      <c r="K580" s="1">
        <f>Tabla3[[#This Row],[LON UAV]]-Tabla3[[#This Row],[LON MARKER]]</f>
        <v>-3.7999999999982492E-6</v>
      </c>
      <c r="L580" s="2">
        <f>Tabla3[[#This Row],[ALT UAV]]-Tabla3[[#This Row],[ALT MARKER]]</f>
        <v>0.23</v>
      </c>
      <c r="M580" s="2">
        <f>Tabla3[[#This Row],[YAW UAV]]-Tabla3[[#This Row],[YAW MARKER]]</f>
        <v>0.57295779513082323</v>
      </c>
    </row>
    <row r="581" spans="1:13" x14ac:dyDescent="0.25">
      <c r="A581">
        <f t="shared" si="9"/>
        <v>579</v>
      </c>
      <c r="B581" s="1">
        <v>40.544815100000001</v>
      </c>
      <c r="C581">
        <v>-4.0121225999999997</v>
      </c>
      <c r="D581" s="2">
        <v>0.23</v>
      </c>
      <c r="E581" s="3">
        <v>0.57295779513082323</v>
      </c>
      <c r="F581" s="1">
        <v>40.5448144</v>
      </c>
      <c r="G581" s="1">
        <v>-4.0121187999999997</v>
      </c>
      <c r="H581" s="2">
        <v>0</v>
      </c>
      <c r="I581" s="2">
        <v>0</v>
      </c>
      <c r="J581" s="1">
        <f>Tabla3[[#This Row],[LAT UAV]]-Tabla3[[#This Row],[LAT MARKER]]</f>
        <v>7.0000000107484084E-7</v>
      </c>
      <c r="K581" s="1">
        <f>Tabla3[[#This Row],[LON UAV]]-Tabla3[[#This Row],[LON MARKER]]</f>
        <v>-3.7999999999982492E-6</v>
      </c>
      <c r="L581" s="2">
        <f>Tabla3[[#This Row],[ALT UAV]]-Tabla3[[#This Row],[ALT MARKER]]</f>
        <v>0.23</v>
      </c>
      <c r="M581" s="2">
        <f>Tabla3[[#This Row],[YAW UAV]]-Tabla3[[#This Row],[YAW MARKER]]</f>
        <v>0.57295779513082323</v>
      </c>
    </row>
    <row r="582" spans="1:13" x14ac:dyDescent="0.25">
      <c r="A582">
        <f t="shared" si="9"/>
        <v>580</v>
      </c>
      <c r="B582" s="1">
        <v>40.544815100000001</v>
      </c>
      <c r="C582">
        <v>-4.0121225999999997</v>
      </c>
      <c r="D582" s="2">
        <v>0.23</v>
      </c>
      <c r="E582" s="3">
        <v>0.57295779513082323</v>
      </c>
      <c r="F582" s="1">
        <v>40.5448144</v>
      </c>
      <c r="G582" s="1">
        <v>-4.0121187999999997</v>
      </c>
      <c r="H582" s="2">
        <v>0</v>
      </c>
      <c r="I582" s="2">
        <v>0</v>
      </c>
      <c r="J582" s="1">
        <f>Tabla3[[#This Row],[LAT UAV]]-Tabla3[[#This Row],[LAT MARKER]]</f>
        <v>7.0000000107484084E-7</v>
      </c>
      <c r="K582" s="1">
        <f>Tabla3[[#This Row],[LON UAV]]-Tabla3[[#This Row],[LON MARKER]]</f>
        <v>-3.7999999999982492E-6</v>
      </c>
      <c r="L582" s="2">
        <f>Tabla3[[#This Row],[ALT UAV]]-Tabla3[[#This Row],[ALT MARKER]]</f>
        <v>0.23</v>
      </c>
      <c r="M582" s="2">
        <f>Tabla3[[#This Row],[YAW UAV]]-Tabla3[[#This Row],[YAW MARKER]]</f>
        <v>0.57295779513082323</v>
      </c>
    </row>
    <row r="583" spans="1:13" x14ac:dyDescent="0.25">
      <c r="A583">
        <f t="shared" si="9"/>
        <v>581</v>
      </c>
      <c r="B583" s="1">
        <v>40.544815100000001</v>
      </c>
      <c r="C583">
        <v>-4.0121225999999997</v>
      </c>
      <c r="D583" s="2">
        <v>0.23</v>
      </c>
      <c r="E583" s="3">
        <v>0.57295779513082323</v>
      </c>
      <c r="F583" s="1">
        <v>40.5448144</v>
      </c>
      <c r="G583" s="1">
        <v>-4.0121187999999997</v>
      </c>
      <c r="H583" s="2">
        <v>0</v>
      </c>
      <c r="I583" s="2">
        <v>0</v>
      </c>
      <c r="J583" s="1">
        <f>Tabla3[[#This Row],[LAT UAV]]-Tabla3[[#This Row],[LAT MARKER]]</f>
        <v>7.0000000107484084E-7</v>
      </c>
      <c r="K583" s="1">
        <f>Tabla3[[#This Row],[LON UAV]]-Tabla3[[#This Row],[LON MARKER]]</f>
        <v>-3.7999999999982492E-6</v>
      </c>
      <c r="L583" s="2">
        <f>Tabla3[[#This Row],[ALT UAV]]-Tabla3[[#This Row],[ALT MARKER]]</f>
        <v>0.23</v>
      </c>
      <c r="M583" s="2">
        <f>Tabla3[[#This Row],[YAW UAV]]-Tabla3[[#This Row],[YAW MARKER]]</f>
        <v>0.57295779513082323</v>
      </c>
    </row>
    <row r="584" spans="1:13" x14ac:dyDescent="0.25">
      <c r="A584">
        <f t="shared" si="9"/>
        <v>582</v>
      </c>
      <c r="B584" s="1">
        <v>40.544815100000001</v>
      </c>
      <c r="C584">
        <v>-4.0121225999999997</v>
      </c>
      <c r="D584" s="2">
        <v>0.23</v>
      </c>
      <c r="E584" s="3">
        <v>0.57295779513082323</v>
      </c>
      <c r="F584" s="1">
        <v>40.5448144</v>
      </c>
      <c r="G584" s="1">
        <v>-4.0121187999999997</v>
      </c>
      <c r="H584" s="2">
        <v>0</v>
      </c>
      <c r="I584" s="2">
        <v>0</v>
      </c>
      <c r="J584" s="1">
        <f>Tabla3[[#This Row],[LAT UAV]]-Tabla3[[#This Row],[LAT MARKER]]</f>
        <v>7.0000000107484084E-7</v>
      </c>
      <c r="K584" s="1">
        <f>Tabla3[[#This Row],[LON UAV]]-Tabla3[[#This Row],[LON MARKER]]</f>
        <v>-3.7999999999982492E-6</v>
      </c>
      <c r="L584" s="2">
        <f>Tabla3[[#This Row],[ALT UAV]]-Tabla3[[#This Row],[ALT MARKER]]</f>
        <v>0.23</v>
      </c>
      <c r="M584" s="2">
        <f>Tabla3[[#This Row],[YAW UAV]]-Tabla3[[#This Row],[YAW MARKER]]</f>
        <v>0.57295779513082323</v>
      </c>
    </row>
    <row r="585" spans="1:13" x14ac:dyDescent="0.25">
      <c r="A585">
        <f t="shared" si="9"/>
        <v>583</v>
      </c>
      <c r="B585" s="1">
        <v>40.544815100000001</v>
      </c>
      <c r="C585">
        <v>-4.0121225999999997</v>
      </c>
      <c r="D585" s="2">
        <v>0.23</v>
      </c>
      <c r="E585" s="3">
        <v>0.57295779513082323</v>
      </c>
      <c r="F585" s="1">
        <v>40.5448144</v>
      </c>
      <c r="G585" s="1">
        <v>-4.0121187999999997</v>
      </c>
      <c r="H585" s="2">
        <v>0</v>
      </c>
      <c r="I585" s="2">
        <v>0</v>
      </c>
      <c r="J585" s="1">
        <f>Tabla3[[#This Row],[LAT UAV]]-Tabla3[[#This Row],[LAT MARKER]]</f>
        <v>7.0000000107484084E-7</v>
      </c>
      <c r="K585" s="1">
        <f>Tabla3[[#This Row],[LON UAV]]-Tabla3[[#This Row],[LON MARKER]]</f>
        <v>-3.7999999999982492E-6</v>
      </c>
      <c r="L585" s="2">
        <f>Tabla3[[#This Row],[ALT UAV]]-Tabla3[[#This Row],[ALT MARKER]]</f>
        <v>0.23</v>
      </c>
      <c r="M585" s="2">
        <f>Tabla3[[#This Row],[YAW UAV]]-Tabla3[[#This Row],[YAW MARKER]]</f>
        <v>0.57295779513082323</v>
      </c>
    </row>
    <row r="586" spans="1:13" x14ac:dyDescent="0.25">
      <c r="A586">
        <f t="shared" si="9"/>
        <v>584</v>
      </c>
      <c r="B586" s="1">
        <v>40.544815100000001</v>
      </c>
      <c r="C586">
        <v>-4.0121225999999997</v>
      </c>
      <c r="D586" s="2">
        <v>0.23</v>
      </c>
      <c r="E586" s="3">
        <v>0.57295779513082323</v>
      </c>
      <c r="F586" s="1">
        <v>40.5448144</v>
      </c>
      <c r="G586" s="1">
        <v>-4.0121187999999997</v>
      </c>
      <c r="H586" s="2">
        <v>0</v>
      </c>
      <c r="I586" s="2">
        <v>0</v>
      </c>
      <c r="J586" s="1">
        <f>Tabla3[[#This Row],[LAT UAV]]-Tabla3[[#This Row],[LAT MARKER]]</f>
        <v>7.0000000107484084E-7</v>
      </c>
      <c r="K586" s="1">
        <f>Tabla3[[#This Row],[LON UAV]]-Tabla3[[#This Row],[LON MARKER]]</f>
        <v>-3.7999999999982492E-6</v>
      </c>
      <c r="L586" s="2">
        <f>Tabla3[[#This Row],[ALT UAV]]-Tabla3[[#This Row],[ALT MARKER]]</f>
        <v>0.23</v>
      </c>
      <c r="M586" s="2">
        <f>Tabla3[[#This Row],[YAW UAV]]-Tabla3[[#This Row],[YAW MARKER]]</f>
        <v>0.57295779513082323</v>
      </c>
    </row>
    <row r="587" spans="1:13" x14ac:dyDescent="0.25">
      <c r="A587">
        <f t="shared" si="9"/>
        <v>585</v>
      </c>
      <c r="B587" s="1">
        <v>40.544815100000001</v>
      </c>
      <c r="C587">
        <v>-4.0121225999999997</v>
      </c>
      <c r="D587" s="2">
        <v>0.23</v>
      </c>
      <c r="E587" s="3">
        <v>0.57295779513082323</v>
      </c>
      <c r="F587" s="1">
        <v>40.5448144</v>
      </c>
      <c r="G587" s="1">
        <v>-4.0121187999999997</v>
      </c>
      <c r="H587" s="2">
        <v>0</v>
      </c>
      <c r="I587" s="2">
        <v>0</v>
      </c>
      <c r="J587" s="1">
        <f>Tabla3[[#This Row],[LAT UAV]]-Tabla3[[#This Row],[LAT MARKER]]</f>
        <v>7.0000000107484084E-7</v>
      </c>
      <c r="K587" s="1">
        <f>Tabla3[[#This Row],[LON UAV]]-Tabla3[[#This Row],[LON MARKER]]</f>
        <v>-3.7999999999982492E-6</v>
      </c>
      <c r="L587" s="2">
        <f>Tabla3[[#This Row],[ALT UAV]]-Tabla3[[#This Row],[ALT MARKER]]</f>
        <v>0.23</v>
      </c>
      <c r="M587" s="2">
        <f>Tabla3[[#This Row],[YAW UAV]]-Tabla3[[#This Row],[YAW MARKER]]</f>
        <v>0.57295779513082323</v>
      </c>
    </row>
    <row r="588" spans="1:13" x14ac:dyDescent="0.25">
      <c r="A588">
        <f t="shared" si="9"/>
        <v>586</v>
      </c>
      <c r="B588" s="1">
        <v>40.544815100000001</v>
      </c>
      <c r="C588">
        <v>-4.0121225999999997</v>
      </c>
      <c r="D588" s="2">
        <v>0.23</v>
      </c>
      <c r="E588" s="3">
        <v>0.57295779513082323</v>
      </c>
      <c r="F588" s="1">
        <v>40.5448144</v>
      </c>
      <c r="G588" s="1">
        <v>-4.0121187999999997</v>
      </c>
      <c r="H588" s="2">
        <v>0</v>
      </c>
      <c r="I588" s="2">
        <v>0</v>
      </c>
      <c r="J588" s="1">
        <f>Tabla3[[#This Row],[LAT UAV]]-Tabla3[[#This Row],[LAT MARKER]]</f>
        <v>7.0000000107484084E-7</v>
      </c>
      <c r="K588" s="1">
        <f>Tabla3[[#This Row],[LON UAV]]-Tabla3[[#This Row],[LON MARKER]]</f>
        <v>-3.7999999999982492E-6</v>
      </c>
      <c r="L588" s="2">
        <f>Tabla3[[#This Row],[ALT UAV]]-Tabla3[[#This Row],[ALT MARKER]]</f>
        <v>0.23</v>
      </c>
      <c r="M588" s="2">
        <f>Tabla3[[#This Row],[YAW UAV]]-Tabla3[[#This Row],[YAW MARKER]]</f>
        <v>0.57295779513082323</v>
      </c>
    </row>
    <row r="589" spans="1:13" x14ac:dyDescent="0.25">
      <c r="A589">
        <f t="shared" si="9"/>
        <v>587</v>
      </c>
      <c r="B589" s="1">
        <v>40.544815100000001</v>
      </c>
      <c r="C589">
        <v>-4.0121225999999997</v>
      </c>
      <c r="D589" s="2">
        <v>0.23</v>
      </c>
      <c r="E589" s="3">
        <v>0.57295779513082323</v>
      </c>
      <c r="F589" s="1">
        <v>40.5448144</v>
      </c>
      <c r="G589" s="1">
        <v>-4.0121187999999997</v>
      </c>
      <c r="H589" s="2">
        <v>0</v>
      </c>
      <c r="I589" s="2">
        <v>0</v>
      </c>
      <c r="J589" s="1">
        <f>Tabla3[[#This Row],[LAT UAV]]-Tabla3[[#This Row],[LAT MARKER]]</f>
        <v>7.0000000107484084E-7</v>
      </c>
      <c r="K589" s="1">
        <f>Tabla3[[#This Row],[LON UAV]]-Tabla3[[#This Row],[LON MARKER]]</f>
        <v>-3.7999999999982492E-6</v>
      </c>
      <c r="L589" s="2">
        <f>Tabla3[[#This Row],[ALT UAV]]-Tabla3[[#This Row],[ALT MARKER]]</f>
        <v>0.23</v>
      </c>
      <c r="M589" s="2">
        <f>Tabla3[[#This Row],[YAW UAV]]-Tabla3[[#This Row],[YAW MARKER]]</f>
        <v>0.57295779513082323</v>
      </c>
    </row>
    <row r="590" spans="1:13" x14ac:dyDescent="0.25">
      <c r="A590">
        <f t="shared" si="9"/>
        <v>588</v>
      </c>
      <c r="B590" s="1">
        <v>40.544815100000001</v>
      </c>
      <c r="C590">
        <v>-4.0121225999999997</v>
      </c>
      <c r="D590" s="2">
        <v>0.23</v>
      </c>
      <c r="E590" s="3">
        <v>0.57295779513082323</v>
      </c>
      <c r="F590" s="1">
        <v>40.5448144</v>
      </c>
      <c r="G590" s="1">
        <v>-4.0121187999999997</v>
      </c>
      <c r="H590" s="2">
        <v>0</v>
      </c>
      <c r="I590" s="2">
        <v>0</v>
      </c>
      <c r="J590" s="1">
        <f>Tabla3[[#This Row],[LAT UAV]]-Tabla3[[#This Row],[LAT MARKER]]</f>
        <v>7.0000000107484084E-7</v>
      </c>
      <c r="K590" s="1">
        <f>Tabla3[[#This Row],[LON UAV]]-Tabla3[[#This Row],[LON MARKER]]</f>
        <v>-3.7999999999982492E-6</v>
      </c>
      <c r="L590" s="2">
        <f>Tabla3[[#This Row],[ALT UAV]]-Tabla3[[#This Row],[ALT MARKER]]</f>
        <v>0.23</v>
      </c>
      <c r="M590" s="2">
        <f>Tabla3[[#This Row],[YAW UAV]]-Tabla3[[#This Row],[YAW MARKER]]</f>
        <v>0.57295779513082323</v>
      </c>
    </row>
    <row r="591" spans="1:13" x14ac:dyDescent="0.25">
      <c r="A591">
        <f t="shared" si="9"/>
        <v>589</v>
      </c>
      <c r="B591" s="1">
        <v>40.544815100000001</v>
      </c>
      <c r="C591">
        <v>-4.0121225999999997</v>
      </c>
      <c r="D591" s="2">
        <v>0.23</v>
      </c>
      <c r="E591" s="3">
        <v>0.57295779513082323</v>
      </c>
      <c r="F591" s="1">
        <v>40.5448144</v>
      </c>
      <c r="G591" s="1">
        <v>-4.0121187999999997</v>
      </c>
      <c r="H591" s="2">
        <v>0</v>
      </c>
      <c r="I591" s="2">
        <v>0</v>
      </c>
      <c r="J591" s="1">
        <f>Tabla3[[#This Row],[LAT UAV]]-Tabla3[[#This Row],[LAT MARKER]]</f>
        <v>7.0000000107484084E-7</v>
      </c>
      <c r="K591" s="1">
        <f>Tabla3[[#This Row],[LON UAV]]-Tabla3[[#This Row],[LON MARKER]]</f>
        <v>-3.7999999999982492E-6</v>
      </c>
      <c r="L591" s="2">
        <f>Tabla3[[#This Row],[ALT UAV]]-Tabla3[[#This Row],[ALT MARKER]]</f>
        <v>0.23</v>
      </c>
      <c r="M591" s="2">
        <f>Tabla3[[#This Row],[YAW UAV]]-Tabla3[[#This Row],[YAW MARKER]]</f>
        <v>0.57295779513082323</v>
      </c>
    </row>
    <row r="592" spans="1:13" x14ac:dyDescent="0.25">
      <c r="A592">
        <f t="shared" si="9"/>
        <v>590</v>
      </c>
      <c r="B592" s="1">
        <v>40.544815100000001</v>
      </c>
      <c r="C592">
        <v>-4.0121225999999997</v>
      </c>
      <c r="D592" s="2">
        <v>0.23</v>
      </c>
      <c r="E592" s="3">
        <v>0.57295779513082323</v>
      </c>
      <c r="F592" s="1">
        <v>40.5448144</v>
      </c>
      <c r="G592" s="1">
        <v>-4.0121187999999997</v>
      </c>
      <c r="H592" s="2">
        <v>0</v>
      </c>
      <c r="I592" s="2">
        <v>0</v>
      </c>
      <c r="J592" s="1">
        <f>Tabla3[[#This Row],[LAT UAV]]-Tabla3[[#This Row],[LAT MARKER]]</f>
        <v>7.0000000107484084E-7</v>
      </c>
      <c r="K592" s="1">
        <f>Tabla3[[#This Row],[LON UAV]]-Tabla3[[#This Row],[LON MARKER]]</f>
        <v>-3.7999999999982492E-6</v>
      </c>
      <c r="L592" s="2">
        <f>Tabla3[[#This Row],[ALT UAV]]-Tabla3[[#This Row],[ALT MARKER]]</f>
        <v>0.23</v>
      </c>
      <c r="M592" s="2">
        <f>Tabla3[[#This Row],[YAW UAV]]-Tabla3[[#This Row],[YAW MARKER]]</f>
        <v>0.57295779513082323</v>
      </c>
    </row>
    <row r="593" spans="1:13" x14ac:dyDescent="0.25">
      <c r="A593">
        <f t="shared" si="9"/>
        <v>591</v>
      </c>
      <c r="B593" s="1">
        <v>40.544815100000001</v>
      </c>
      <c r="C593">
        <v>-4.0121225999999997</v>
      </c>
      <c r="D593" s="2">
        <v>0.23</v>
      </c>
      <c r="E593" s="3">
        <v>0.57295779513082323</v>
      </c>
      <c r="F593" s="1">
        <v>40.5448144</v>
      </c>
      <c r="G593" s="1">
        <v>-4.0121187999999997</v>
      </c>
      <c r="H593" s="2">
        <v>0</v>
      </c>
      <c r="I593" s="2">
        <v>0</v>
      </c>
      <c r="J593" s="1">
        <f>Tabla3[[#This Row],[LAT UAV]]-Tabla3[[#This Row],[LAT MARKER]]</f>
        <v>7.0000000107484084E-7</v>
      </c>
      <c r="K593" s="1">
        <f>Tabla3[[#This Row],[LON UAV]]-Tabla3[[#This Row],[LON MARKER]]</f>
        <v>-3.7999999999982492E-6</v>
      </c>
      <c r="L593" s="2">
        <f>Tabla3[[#This Row],[ALT UAV]]-Tabla3[[#This Row],[ALT MARKER]]</f>
        <v>0.23</v>
      </c>
      <c r="M593" s="2">
        <f>Tabla3[[#This Row],[YAW UAV]]-Tabla3[[#This Row],[YAW MARKER]]</f>
        <v>0.57295779513082323</v>
      </c>
    </row>
    <row r="594" spans="1:13" x14ac:dyDescent="0.25">
      <c r="A594">
        <f t="shared" si="9"/>
        <v>592</v>
      </c>
      <c r="B594" s="1">
        <v>40.544815100000001</v>
      </c>
      <c r="C594">
        <v>-4.0121225999999997</v>
      </c>
      <c r="D594" s="2">
        <v>0.23</v>
      </c>
      <c r="E594" s="3">
        <v>0.57295779513082323</v>
      </c>
      <c r="F594" s="1">
        <v>40.5448144</v>
      </c>
      <c r="G594" s="1">
        <v>-4.0121187999999997</v>
      </c>
      <c r="H594" s="2">
        <v>0</v>
      </c>
      <c r="I594" s="2">
        <v>0</v>
      </c>
      <c r="J594" s="1">
        <f>Tabla3[[#This Row],[LAT UAV]]-Tabla3[[#This Row],[LAT MARKER]]</f>
        <v>7.0000000107484084E-7</v>
      </c>
      <c r="K594" s="1">
        <f>Tabla3[[#This Row],[LON UAV]]-Tabla3[[#This Row],[LON MARKER]]</f>
        <v>-3.7999999999982492E-6</v>
      </c>
      <c r="L594" s="2">
        <f>Tabla3[[#This Row],[ALT UAV]]-Tabla3[[#This Row],[ALT MARKER]]</f>
        <v>0.23</v>
      </c>
      <c r="M594" s="2">
        <f>Tabla3[[#This Row],[YAW UAV]]-Tabla3[[#This Row],[YAW MARKER]]</f>
        <v>0.57295779513082323</v>
      </c>
    </row>
    <row r="595" spans="1:13" x14ac:dyDescent="0.25">
      <c r="A595">
        <f t="shared" si="9"/>
        <v>593</v>
      </c>
      <c r="B595" s="1">
        <v>40.544815100000001</v>
      </c>
      <c r="C595">
        <v>-4.0121225999999997</v>
      </c>
      <c r="D595" s="2">
        <v>0.24</v>
      </c>
      <c r="E595" s="3">
        <v>0.57295779513082323</v>
      </c>
      <c r="F595" s="1">
        <v>40.5448144</v>
      </c>
      <c r="G595" s="1">
        <v>-4.0121187999999997</v>
      </c>
      <c r="H595" s="2">
        <v>0</v>
      </c>
      <c r="I595" s="2">
        <v>0</v>
      </c>
      <c r="J595" s="1">
        <f>Tabla3[[#This Row],[LAT UAV]]-Tabla3[[#This Row],[LAT MARKER]]</f>
        <v>7.0000000107484084E-7</v>
      </c>
      <c r="K595" s="1">
        <f>Tabla3[[#This Row],[LON UAV]]-Tabla3[[#This Row],[LON MARKER]]</f>
        <v>-3.7999999999982492E-6</v>
      </c>
      <c r="L595" s="2">
        <f>Tabla3[[#This Row],[ALT UAV]]-Tabla3[[#This Row],[ALT MARKER]]</f>
        <v>0.24</v>
      </c>
      <c r="M595" s="2">
        <f>Tabla3[[#This Row],[YAW UAV]]-Tabla3[[#This Row],[YAW MARKER]]</f>
        <v>0.57295779513082323</v>
      </c>
    </row>
    <row r="596" spans="1:13" x14ac:dyDescent="0.25">
      <c r="A596">
        <f t="shared" si="9"/>
        <v>594</v>
      </c>
      <c r="B596" s="1">
        <v>40.544815100000001</v>
      </c>
      <c r="C596">
        <v>-4.0121225999999997</v>
      </c>
      <c r="D596" s="2">
        <v>0.24</v>
      </c>
      <c r="E596" s="3">
        <v>0.57295779513082323</v>
      </c>
      <c r="F596" s="1">
        <v>40.5448144</v>
      </c>
      <c r="G596" s="1">
        <v>-4.0121187999999997</v>
      </c>
      <c r="H596" s="2">
        <v>0</v>
      </c>
      <c r="I596" s="2">
        <v>0</v>
      </c>
      <c r="J596" s="1">
        <f>Tabla3[[#This Row],[LAT UAV]]-Tabla3[[#This Row],[LAT MARKER]]</f>
        <v>7.0000000107484084E-7</v>
      </c>
      <c r="K596" s="1">
        <f>Tabla3[[#This Row],[LON UAV]]-Tabla3[[#This Row],[LON MARKER]]</f>
        <v>-3.7999999999982492E-6</v>
      </c>
      <c r="L596" s="2">
        <f>Tabla3[[#This Row],[ALT UAV]]-Tabla3[[#This Row],[ALT MARKER]]</f>
        <v>0.24</v>
      </c>
      <c r="M596" s="2">
        <f>Tabla3[[#This Row],[YAW UAV]]-Tabla3[[#This Row],[YAW MARKER]]</f>
        <v>0.57295779513082323</v>
      </c>
    </row>
    <row r="597" spans="1:13" x14ac:dyDescent="0.25">
      <c r="A597">
        <f t="shared" si="9"/>
        <v>595</v>
      </c>
      <c r="B597" s="1">
        <v>40.544815100000001</v>
      </c>
      <c r="C597">
        <v>-4.0121225999999997</v>
      </c>
      <c r="D597" s="2">
        <v>0.24</v>
      </c>
      <c r="E597" s="3">
        <v>0.57295779513082323</v>
      </c>
      <c r="F597" s="1">
        <v>40.5448144</v>
      </c>
      <c r="G597" s="1">
        <v>-4.0121187999999997</v>
      </c>
      <c r="H597" s="2">
        <v>0</v>
      </c>
      <c r="I597" s="2">
        <v>0</v>
      </c>
      <c r="J597" s="1">
        <f>Tabla3[[#This Row],[LAT UAV]]-Tabla3[[#This Row],[LAT MARKER]]</f>
        <v>7.0000000107484084E-7</v>
      </c>
      <c r="K597" s="1">
        <f>Tabla3[[#This Row],[LON UAV]]-Tabla3[[#This Row],[LON MARKER]]</f>
        <v>-3.7999999999982492E-6</v>
      </c>
      <c r="L597" s="2">
        <f>Tabla3[[#This Row],[ALT UAV]]-Tabla3[[#This Row],[ALT MARKER]]</f>
        <v>0.24</v>
      </c>
      <c r="M597" s="2">
        <f>Tabla3[[#This Row],[YAW UAV]]-Tabla3[[#This Row],[YAW MARKER]]</f>
        <v>0.57295779513082323</v>
      </c>
    </row>
    <row r="598" spans="1:13" x14ac:dyDescent="0.25">
      <c r="A598">
        <f t="shared" si="9"/>
        <v>596</v>
      </c>
      <c r="B598" s="1">
        <v>40.544815100000001</v>
      </c>
      <c r="C598">
        <v>-4.0121225999999997</v>
      </c>
      <c r="D598" s="2">
        <v>0.24</v>
      </c>
      <c r="E598" s="3">
        <v>0.57295779513082323</v>
      </c>
      <c r="F598" s="1">
        <v>40.5448144</v>
      </c>
      <c r="G598" s="1">
        <v>-4.0121187999999997</v>
      </c>
      <c r="H598" s="2">
        <v>0</v>
      </c>
      <c r="I598" s="2">
        <v>0</v>
      </c>
      <c r="J598" s="1">
        <f>Tabla3[[#This Row],[LAT UAV]]-Tabla3[[#This Row],[LAT MARKER]]</f>
        <v>7.0000000107484084E-7</v>
      </c>
      <c r="K598" s="1">
        <f>Tabla3[[#This Row],[LON UAV]]-Tabla3[[#This Row],[LON MARKER]]</f>
        <v>-3.7999999999982492E-6</v>
      </c>
      <c r="L598" s="2">
        <f>Tabla3[[#This Row],[ALT UAV]]-Tabla3[[#This Row],[ALT MARKER]]</f>
        <v>0.24</v>
      </c>
      <c r="M598" s="2">
        <f>Tabla3[[#This Row],[YAW UAV]]-Tabla3[[#This Row],[YAW MARKER]]</f>
        <v>0.57295779513082323</v>
      </c>
    </row>
    <row r="599" spans="1:13" x14ac:dyDescent="0.25">
      <c r="A599">
        <f t="shared" si="9"/>
        <v>597</v>
      </c>
      <c r="B599" s="1">
        <v>40.544815100000001</v>
      </c>
      <c r="C599">
        <v>-4.0121225999999997</v>
      </c>
      <c r="D599" s="2">
        <v>0.24</v>
      </c>
      <c r="E599" s="3">
        <v>0.57295779513082323</v>
      </c>
      <c r="F599" s="1">
        <v>40.5448144</v>
      </c>
      <c r="G599" s="1">
        <v>-4.0121187999999997</v>
      </c>
      <c r="H599" s="2">
        <v>0</v>
      </c>
      <c r="I599" s="2">
        <v>0</v>
      </c>
      <c r="J599" s="1">
        <f>Tabla3[[#This Row],[LAT UAV]]-Tabla3[[#This Row],[LAT MARKER]]</f>
        <v>7.0000000107484084E-7</v>
      </c>
      <c r="K599" s="1">
        <f>Tabla3[[#This Row],[LON UAV]]-Tabla3[[#This Row],[LON MARKER]]</f>
        <v>-3.7999999999982492E-6</v>
      </c>
      <c r="L599" s="2">
        <f>Tabla3[[#This Row],[ALT UAV]]-Tabla3[[#This Row],[ALT MARKER]]</f>
        <v>0.24</v>
      </c>
      <c r="M599" s="2">
        <f>Tabla3[[#This Row],[YAW UAV]]-Tabla3[[#This Row],[YAW MARKER]]</f>
        <v>0.57295779513082323</v>
      </c>
    </row>
    <row r="600" spans="1:13" x14ac:dyDescent="0.25">
      <c r="A600">
        <f t="shared" si="9"/>
        <v>598</v>
      </c>
      <c r="B600" s="1">
        <v>40.544815100000001</v>
      </c>
      <c r="C600">
        <v>-4.0121225999999997</v>
      </c>
      <c r="D600" s="2">
        <v>0.23</v>
      </c>
      <c r="E600" s="3">
        <v>0.57295779513082323</v>
      </c>
      <c r="F600" s="1">
        <v>40.5448144</v>
      </c>
      <c r="G600" s="1">
        <v>-4.0121187999999997</v>
      </c>
      <c r="H600" s="2">
        <v>0</v>
      </c>
      <c r="I600" s="2">
        <v>0</v>
      </c>
      <c r="J600" s="1">
        <f>Tabla3[[#This Row],[LAT UAV]]-Tabla3[[#This Row],[LAT MARKER]]</f>
        <v>7.0000000107484084E-7</v>
      </c>
      <c r="K600" s="1">
        <f>Tabla3[[#This Row],[LON UAV]]-Tabla3[[#This Row],[LON MARKER]]</f>
        <v>-3.7999999999982492E-6</v>
      </c>
      <c r="L600" s="2">
        <f>Tabla3[[#This Row],[ALT UAV]]-Tabla3[[#This Row],[ALT MARKER]]</f>
        <v>0.23</v>
      </c>
      <c r="M600" s="2">
        <f>Tabla3[[#This Row],[YAW UAV]]-Tabla3[[#This Row],[YAW MARKER]]</f>
        <v>0.57295779513082323</v>
      </c>
    </row>
    <row r="601" spans="1:13" x14ac:dyDescent="0.25">
      <c r="A601">
        <f t="shared" si="9"/>
        <v>599</v>
      </c>
      <c r="B601" s="1">
        <v>40.544815100000001</v>
      </c>
      <c r="C601">
        <v>-4.0121225999999997</v>
      </c>
      <c r="D601" s="2">
        <v>0.23</v>
      </c>
      <c r="E601" s="3">
        <v>0.57295779513082323</v>
      </c>
      <c r="F601" s="1">
        <v>40.5448144</v>
      </c>
      <c r="G601" s="1">
        <v>-4.0121187999999997</v>
      </c>
      <c r="H601" s="2">
        <v>0</v>
      </c>
      <c r="I601" s="2">
        <v>0</v>
      </c>
      <c r="J601" s="1">
        <f>Tabla3[[#This Row],[LAT UAV]]-Tabla3[[#This Row],[LAT MARKER]]</f>
        <v>7.0000000107484084E-7</v>
      </c>
      <c r="K601" s="1">
        <f>Tabla3[[#This Row],[LON UAV]]-Tabla3[[#This Row],[LON MARKER]]</f>
        <v>-3.7999999999982492E-6</v>
      </c>
      <c r="L601" s="2">
        <f>Tabla3[[#This Row],[ALT UAV]]-Tabla3[[#This Row],[ALT MARKER]]</f>
        <v>0.23</v>
      </c>
      <c r="M601" s="2">
        <f>Tabla3[[#This Row],[YAW UAV]]-Tabla3[[#This Row],[YAW MARKER]]</f>
        <v>0.57295779513082323</v>
      </c>
    </row>
    <row r="602" spans="1:13" x14ac:dyDescent="0.25">
      <c r="A602">
        <f t="shared" si="9"/>
        <v>600</v>
      </c>
      <c r="B602" s="1">
        <v>40.544815100000001</v>
      </c>
      <c r="C602">
        <v>-4.0121225999999997</v>
      </c>
      <c r="D602" s="2">
        <v>0.23</v>
      </c>
      <c r="E602" s="3">
        <v>0.57295779513082323</v>
      </c>
      <c r="F602" s="1">
        <v>40.5448144</v>
      </c>
      <c r="G602" s="1">
        <v>-4.0121187999999997</v>
      </c>
      <c r="H602" s="2">
        <v>0</v>
      </c>
      <c r="I602" s="2">
        <v>0</v>
      </c>
      <c r="J602" s="1">
        <f>Tabla3[[#This Row],[LAT UAV]]-Tabla3[[#This Row],[LAT MARKER]]</f>
        <v>7.0000000107484084E-7</v>
      </c>
      <c r="K602" s="1">
        <f>Tabla3[[#This Row],[LON UAV]]-Tabla3[[#This Row],[LON MARKER]]</f>
        <v>-3.7999999999982492E-6</v>
      </c>
      <c r="L602" s="2">
        <f>Tabla3[[#This Row],[ALT UAV]]-Tabla3[[#This Row],[ALT MARKER]]</f>
        <v>0.23</v>
      </c>
      <c r="M602" s="2">
        <f>Tabla3[[#This Row],[YAW UAV]]-Tabla3[[#This Row],[YAW MARKER]]</f>
        <v>0.57295779513082323</v>
      </c>
    </row>
    <row r="603" spans="1:13" x14ac:dyDescent="0.25">
      <c r="A603">
        <f t="shared" si="9"/>
        <v>601</v>
      </c>
      <c r="B603" s="1">
        <v>40.544815100000001</v>
      </c>
      <c r="C603">
        <v>-4.0121225999999997</v>
      </c>
      <c r="D603" s="2">
        <v>0.23</v>
      </c>
      <c r="E603" s="3">
        <v>0.57295779513082323</v>
      </c>
      <c r="F603" s="1">
        <v>40.5448144</v>
      </c>
      <c r="G603" s="1">
        <v>-4.0121187999999997</v>
      </c>
      <c r="H603" s="2">
        <v>0</v>
      </c>
      <c r="I603" s="2">
        <v>0</v>
      </c>
      <c r="J603" s="1">
        <f>Tabla3[[#This Row],[LAT UAV]]-Tabla3[[#This Row],[LAT MARKER]]</f>
        <v>7.0000000107484084E-7</v>
      </c>
      <c r="K603" s="1">
        <f>Tabla3[[#This Row],[LON UAV]]-Tabla3[[#This Row],[LON MARKER]]</f>
        <v>-3.7999999999982492E-6</v>
      </c>
      <c r="L603" s="2">
        <f>Tabla3[[#This Row],[ALT UAV]]-Tabla3[[#This Row],[ALT MARKER]]</f>
        <v>0.23</v>
      </c>
      <c r="M603" s="2">
        <f>Tabla3[[#This Row],[YAW UAV]]-Tabla3[[#This Row],[YAW MARKER]]</f>
        <v>0.57295779513082323</v>
      </c>
    </row>
    <row r="604" spans="1:13" x14ac:dyDescent="0.25">
      <c r="A604">
        <f t="shared" si="9"/>
        <v>602</v>
      </c>
      <c r="B604" s="1">
        <v>40.544815100000001</v>
      </c>
      <c r="C604">
        <v>-4.0121225999999997</v>
      </c>
      <c r="D604" s="2">
        <v>0.23</v>
      </c>
      <c r="E604" s="3">
        <v>0.57295779513082323</v>
      </c>
      <c r="F604" s="1">
        <v>40.5448144</v>
      </c>
      <c r="G604" s="1">
        <v>-4.0121187999999997</v>
      </c>
      <c r="H604" s="2">
        <v>0</v>
      </c>
      <c r="I604" s="2">
        <v>0</v>
      </c>
      <c r="J604" s="1">
        <f>Tabla3[[#This Row],[LAT UAV]]-Tabla3[[#This Row],[LAT MARKER]]</f>
        <v>7.0000000107484084E-7</v>
      </c>
      <c r="K604" s="1">
        <f>Tabla3[[#This Row],[LON UAV]]-Tabla3[[#This Row],[LON MARKER]]</f>
        <v>-3.7999999999982492E-6</v>
      </c>
      <c r="L604" s="2">
        <f>Tabla3[[#This Row],[ALT UAV]]-Tabla3[[#This Row],[ALT MARKER]]</f>
        <v>0.23</v>
      </c>
      <c r="M604" s="2">
        <f>Tabla3[[#This Row],[YAW UAV]]-Tabla3[[#This Row],[YAW MARKER]]</f>
        <v>0.57295779513082323</v>
      </c>
    </row>
    <row r="605" spans="1:13" x14ac:dyDescent="0.25">
      <c r="A605">
        <f t="shared" si="9"/>
        <v>603</v>
      </c>
      <c r="B605" s="1">
        <v>40.544815100000001</v>
      </c>
      <c r="C605">
        <v>-4.0121225999999997</v>
      </c>
      <c r="D605" s="2">
        <v>0.23</v>
      </c>
      <c r="E605" s="3">
        <v>0.57295779513082323</v>
      </c>
      <c r="F605" s="1">
        <v>40.5448144</v>
      </c>
      <c r="G605" s="1">
        <v>-4.0121187999999997</v>
      </c>
      <c r="H605" s="2">
        <v>0</v>
      </c>
      <c r="I605" s="2">
        <v>0</v>
      </c>
      <c r="J605" s="1">
        <f>Tabla3[[#This Row],[LAT UAV]]-Tabla3[[#This Row],[LAT MARKER]]</f>
        <v>7.0000000107484084E-7</v>
      </c>
      <c r="K605" s="1">
        <f>Tabla3[[#This Row],[LON UAV]]-Tabla3[[#This Row],[LON MARKER]]</f>
        <v>-3.7999999999982492E-6</v>
      </c>
      <c r="L605" s="2">
        <f>Tabla3[[#This Row],[ALT UAV]]-Tabla3[[#This Row],[ALT MARKER]]</f>
        <v>0.23</v>
      </c>
      <c r="M605" s="2">
        <f>Tabla3[[#This Row],[YAW UAV]]-Tabla3[[#This Row],[YAW MARKER]]</f>
        <v>0.57295779513082323</v>
      </c>
    </row>
    <row r="606" spans="1:13" x14ac:dyDescent="0.25">
      <c r="A606">
        <f t="shared" si="9"/>
        <v>604</v>
      </c>
      <c r="B606" s="1">
        <v>40.544815100000001</v>
      </c>
      <c r="C606">
        <v>-4.0121225999999997</v>
      </c>
      <c r="D606" s="2">
        <v>0.23</v>
      </c>
      <c r="E606" s="3">
        <v>0.57295779513082323</v>
      </c>
      <c r="F606" s="1">
        <v>40.5448144</v>
      </c>
      <c r="G606" s="1">
        <v>-4.0121187999999997</v>
      </c>
      <c r="H606" s="2">
        <v>0</v>
      </c>
      <c r="I606" s="2">
        <v>0</v>
      </c>
      <c r="J606" s="1">
        <f>Tabla3[[#This Row],[LAT UAV]]-Tabla3[[#This Row],[LAT MARKER]]</f>
        <v>7.0000000107484084E-7</v>
      </c>
      <c r="K606" s="1">
        <f>Tabla3[[#This Row],[LON UAV]]-Tabla3[[#This Row],[LON MARKER]]</f>
        <v>-3.7999999999982492E-6</v>
      </c>
      <c r="L606" s="2">
        <f>Tabla3[[#This Row],[ALT UAV]]-Tabla3[[#This Row],[ALT MARKER]]</f>
        <v>0.23</v>
      </c>
      <c r="M606" s="2">
        <f>Tabla3[[#This Row],[YAW UAV]]-Tabla3[[#This Row],[YAW MARKER]]</f>
        <v>0.57295779513082323</v>
      </c>
    </row>
    <row r="607" spans="1:13" x14ac:dyDescent="0.25">
      <c r="A607">
        <f t="shared" si="9"/>
        <v>605</v>
      </c>
      <c r="B607" s="1">
        <v>40.544815100000001</v>
      </c>
      <c r="C607">
        <v>-4.0121225999999997</v>
      </c>
      <c r="D607" s="2">
        <v>0.23</v>
      </c>
      <c r="E607" s="3">
        <v>0.57295779513082323</v>
      </c>
      <c r="F607" s="1">
        <v>40.5448144</v>
      </c>
      <c r="G607" s="1">
        <v>-4.0121187999999997</v>
      </c>
      <c r="H607" s="2">
        <v>0</v>
      </c>
      <c r="I607" s="2">
        <v>0</v>
      </c>
      <c r="J607" s="1">
        <f>Tabla3[[#This Row],[LAT UAV]]-Tabla3[[#This Row],[LAT MARKER]]</f>
        <v>7.0000000107484084E-7</v>
      </c>
      <c r="K607" s="1">
        <f>Tabla3[[#This Row],[LON UAV]]-Tabla3[[#This Row],[LON MARKER]]</f>
        <v>-3.7999999999982492E-6</v>
      </c>
      <c r="L607" s="2">
        <f>Tabla3[[#This Row],[ALT UAV]]-Tabla3[[#This Row],[ALT MARKER]]</f>
        <v>0.23</v>
      </c>
      <c r="M607" s="2">
        <f>Tabla3[[#This Row],[YAW UAV]]-Tabla3[[#This Row],[YAW MARKER]]</f>
        <v>0.57295779513082323</v>
      </c>
    </row>
    <row r="608" spans="1:13" x14ac:dyDescent="0.25">
      <c r="A608">
        <f t="shared" si="9"/>
        <v>606</v>
      </c>
      <c r="B608" s="1">
        <v>40.544815100000001</v>
      </c>
      <c r="C608">
        <v>-4.0121225999999997</v>
      </c>
      <c r="D608" s="2">
        <v>0.23</v>
      </c>
      <c r="E608" s="3">
        <v>0.57295779513082323</v>
      </c>
      <c r="F608" s="1">
        <v>40.5448144</v>
      </c>
      <c r="G608" s="1">
        <v>-4.0121187999999997</v>
      </c>
      <c r="H608" s="2">
        <v>0</v>
      </c>
      <c r="I608" s="2">
        <v>0</v>
      </c>
      <c r="J608" s="1">
        <f>Tabla3[[#This Row],[LAT UAV]]-Tabla3[[#This Row],[LAT MARKER]]</f>
        <v>7.0000000107484084E-7</v>
      </c>
      <c r="K608" s="1">
        <f>Tabla3[[#This Row],[LON UAV]]-Tabla3[[#This Row],[LON MARKER]]</f>
        <v>-3.7999999999982492E-6</v>
      </c>
      <c r="L608" s="2">
        <f>Tabla3[[#This Row],[ALT UAV]]-Tabla3[[#This Row],[ALT MARKER]]</f>
        <v>0.23</v>
      </c>
      <c r="M608" s="2">
        <f>Tabla3[[#This Row],[YAW UAV]]-Tabla3[[#This Row],[YAW MARKER]]</f>
        <v>0.57295779513082323</v>
      </c>
    </row>
    <row r="609" spans="1:13" x14ac:dyDescent="0.25">
      <c r="A609">
        <f t="shared" si="9"/>
        <v>607</v>
      </c>
      <c r="B609" s="1">
        <v>40.544815100000001</v>
      </c>
      <c r="C609">
        <v>-4.0121225999999997</v>
      </c>
      <c r="D609" s="2">
        <v>0.23</v>
      </c>
      <c r="E609" s="3">
        <v>0.57295779513082323</v>
      </c>
      <c r="F609" s="1">
        <v>40.5448144</v>
      </c>
      <c r="G609" s="1">
        <v>-4.0121187999999997</v>
      </c>
      <c r="H609" s="2">
        <v>0</v>
      </c>
      <c r="I609" s="2">
        <v>0</v>
      </c>
      <c r="J609" s="1">
        <f>Tabla3[[#This Row],[LAT UAV]]-Tabla3[[#This Row],[LAT MARKER]]</f>
        <v>7.0000000107484084E-7</v>
      </c>
      <c r="K609" s="1">
        <f>Tabla3[[#This Row],[LON UAV]]-Tabla3[[#This Row],[LON MARKER]]</f>
        <v>-3.7999999999982492E-6</v>
      </c>
      <c r="L609" s="2">
        <f>Tabla3[[#This Row],[ALT UAV]]-Tabla3[[#This Row],[ALT MARKER]]</f>
        <v>0.23</v>
      </c>
      <c r="M609" s="2">
        <f>Tabla3[[#This Row],[YAW UAV]]-Tabla3[[#This Row],[YAW MARKER]]</f>
        <v>0.57295779513082323</v>
      </c>
    </row>
    <row r="610" spans="1:13" x14ac:dyDescent="0.25">
      <c r="A610">
        <f t="shared" si="9"/>
        <v>608</v>
      </c>
      <c r="B610" s="1">
        <v>40.544815100000001</v>
      </c>
      <c r="C610">
        <v>-4.0121225999999997</v>
      </c>
      <c r="D610" s="2">
        <v>0.23</v>
      </c>
      <c r="E610" s="3">
        <v>0.57295779513082323</v>
      </c>
      <c r="F610" s="1">
        <v>40.5448144</v>
      </c>
      <c r="G610" s="1">
        <v>-4.0121187999999997</v>
      </c>
      <c r="H610" s="2">
        <v>0</v>
      </c>
      <c r="I610" s="2">
        <v>0</v>
      </c>
      <c r="J610" s="1">
        <f>Tabla3[[#This Row],[LAT UAV]]-Tabla3[[#This Row],[LAT MARKER]]</f>
        <v>7.0000000107484084E-7</v>
      </c>
      <c r="K610" s="1">
        <f>Tabla3[[#This Row],[LON UAV]]-Tabla3[[#This Row],[LON MARKER]]</f>
        <v>-3.7999999999982492E-6</v>
      </c>
      <c r="L610" s="2">
        <f>Tabla3[[#This Row],[ALT UAV]]-Tabla3[[#This Row],[ALT MARKER]]</f>
        <v>0.23</v>
      </c>
      <c r="M610" s="2">
        <f>Tabla3[[#This Row],[YAW UAV]]-Tabla3[[#This Row],[YAW MARKER]]</f>
        <v>0.57295779513082323</v>
      </c>
    </row>
    <row r="611" spans="1:13" x14ac:dyDescent="0.25">
      <c r="A611">
        <f t="shared" si="9"/>
        <v>609</v>
      </c>
      <c r="B611" s="1">
        <v>40.544815100000001</v>
      </c>
      <c r="C611">
        <v>-4.0121225999999997</v>
      </c>
      <c r="D611" s="2">
        <v>0.23</v>
      </c>
      <c r="E611" s="3">
        <v>0.57295779513082323</v>
      </c>
      <c r="F611" s="1">
        <v>40.5448144</v>
      </c>
      <c r="G611" s="1">
        <v>-4.0121187999999997</v>
      </c>
      <c r="H611" s="2">
        <v>0</v>
      </c>
      <c r="I611" s="2">
        <v>0</v>
      </c>
      <c r="J611" s="1">
        <f>Tabla3[[#This Row],[LAT UAV]]-Tabla3[[#This Row],[LAT MARKER]]</f>
        <v>7.0000000107484084E-7</v>
      </c>
      <c r="K611" s="1">
        <f>Tabla3[[#This Row],[LON UAV]]-Tabla3[[#This Row],[LON MARKER]]</f>
        <v>-3.7999999999982492E-6</v>
      </c>
      <c r="L611" s="2">
        <f>Tabla3[[#This Row],[ALT UAV]]-Tabla3[[#This Row],[ALT MARKER]]</f>
        <v>0.23</v>
      </c>
      <c r="M611" s="2">
        <f>Tabla3[[#This Row],[YAW UAV]]-Tabla3[[#This Row],[YAW MARKER]]</f>
        <v>0.57295779513082323</v>
      </c>
    </row>
    <row r="612" spans="1:13" x14ac:dyDescent="0.25">
      <c r="A612">
        <f t="shared" si="9"/>
        <v>610</v>
      </c>
      <c r="B612" s="1">
        <v>40.544815100000001</v>
      </c>
      <c r="C612">
        <v>-4.0121225999999997</v>
      </c>
      <c r="D612" s="2">
        <v>0.23</v>
      </c>
      <c r="E612" s="3">
        <v>0.57295779513082323</v>
      </c>
      <c r="F612" s="1">
        <v>40.5448144</v>
      </c>
      <c r="G612" s="1">
        <v>-4.0121187999999997</v>
      </c>
      <c r="H612" s="2">
        <v>0</v>
      </c>
      <c r="I612" s="2">
        <v>0</v>
      </c>
      <c r="J612" s="1">
        <f>Tabla3[[#This Row],[LAT UAV]]-Tabla3[[#This Row],[LAT MARKER]]</f>
        <v>7.0000000107484084E-7</v>
      </c>
      <c r="K612" s="1">
        <f>Tabla3[[#This Row],[LON UAV]]-Tabla3[[#This Row],[LON MARKER]]</f>
        <v>-3.7999999999982492E-6</v>
      </c>
      <c r="L612" s="2">
        <f>Tabla3[[#This Row],[ALT UAV]]-Tabla3[[#This Row],[ALT MARKER]]</f>
        <v>0.23</v>
      </c>
      <c r="M612" s="2">
        <f>Tabla3[[#This Row],[YAW UAV]]-Tabla3[[#This Row],[YAW MARKER]]</f>
        <v>0.57295779513082323</v>
      </c>
    </row>
    <row r="613" spans="1:13" x14ac:dyDescent="0.25">
      <c r="A613">
        <f t="shared" si="9"/>
        <v>611</v>
      </c>
      <c r="B613" s="1">
        <v>40.544815</v>
      </c>
      <c r="C613">
        <v>-4.0121225999999997</v>
      </c>
      <c r="D613" s="2">
        <v>0.24</v>
      </c>
      <c r="E613" s="3">
        <v>0.57295779513082323</v>
      </c>
      <c r="F613" s="1">
        <v>40.5448144</v>
      </c>
      <c r="G613" s="1">
        <v>-4.0121187999999997</v>
      </c>
      <c r="H613" s="2">
        <v>0</v>
      </c>
      <c r="I613" s="2">
        <v>0</v>
      </c>
      <c r="J613" s="1">
        <f>Tabla3[[#This Row],[LAT UAV]]-Tabla3[[#This Row],[LAT MARKER]]</f>
        <v>5.999999999062311E-7</v>
      </c>
      <c r="K613" s="1">
        <f>Tabla3[[#This Row],[LON UAV]]-Tabla3[[#This Row],[LON MARKER]]</f>
        <v>-3.7999999999982492E-6</v>
      </c>
      <c r="L613" s="2">
        <f>Tabla3[[#This Row],[ALT UAV]]-Tabla3[[#This Row],[ALT MARKER]]</f>
        <v>0.24</v>
      </c>
      <c r="M613" s="2">
        <f>Tabla3[[#This Row],[YAW UAV]]-Tabla3[[#This Row],[YAW MARKER]]</f>
        <v>0.57295779513082323</v>
      </c>
    </row>
    <row r="614" spans="1:13" x14ac:dyDescent="0.25">
      <c r="A614">
        <f t="shared" si="9"/>
        <v>612</v>
      </c>
      <c r="B614" s="1">
        <v>40.544815</v>
      </c>
      <c r="C614">
        <v>-4.0121225999999997</v>
      </c>
      <c r="D614" s="2">
        <v>0.24</v>
      </c>
      <c r="E614" s="3">
        <v>0.57295779513082323</v>
      </c>
      <c r="F614" s="1">
        <v>40.5448144</v>
      </c>
      <c r="G614" s="1">
        <v>-4.0121187999999997</v>
      </c>
      <c r="H614" s="2">
        <v>0</v>
      </c>
      <c r="I614" s="2">
        <v>0</v>
      </c>
      <c r="J614" s="1">
        <f>Tabla3[[#This Row],[LAT UAV]]-Tabla3[[#This Row],[LAT MARKER]]</f>
        <v>5.999999999062311E-7</v>
      </c>
      <c r="K614" s="1">
        <f>Tabla3[[#This Row],[LON UAV]]-Tabla3[[#This Row],[LON MARKER]]</f>
        <v>-3.7999999999982492E-6</v>
      </c>
      <c r="L614" s="2">
        <f>Tabla3[[#This Row],[ALT UAV]]-Tabla3[[#This Row],[ALT MARKER]]</f>
        <v>0.24</v>
      </c>
      <c r="M614" s="2">
        <f>Tabla3[[#This Row],[YAW UAV]]-Tabla3[[#This Row],[YAW MARKER]]</f>
        <v>0.57295779513082323</v>
      </c>
    </row>
    <row r="615" spans="1:13" x14ac:dyDescent="0.25">
      <c r="A615">
        <f t="shared" si="9"/>
        <v>613</v>
      </c>
      <c r="B615" s="1">
        <v>40.544815</v>
      </c>
      <c r="C615">
        <v>-4.0121225999999997</v>
      </c>
      <c r="D615" s="2">
        <v>0.24</v>
      </c>
      <c r="E615" s="3">
        <v>0.57295779513082323</v>
      </c>
      <c r="F615" s="1">
        <v>40.5448144</v>
      </c>
      <c r="G615" s="1">
        <v>-4.0121187999999997</v>
      </c>
      <c r="H615" s="2">
        <v>0</v>
      </c>
      <c r="I615" s="2">
        <v>0</v>
      </c>
      <c r="J615" s="1">
        <f>Tabla3[[#This Row],[LAT UAV]]-Tabla3[[#This Row],[LAT MARKER]]</f>
        <v>5.999999999062311E-7</v>
      </c>
      <c r="K615" s="1">
        <f>Tabla3[[#This Row],[LON UAV]]-Tabla3[[#This Row],[LON MARKER]]</f>
        <v>-3.7999999999982492E-6</v>
      </c>
      <c r="L615" s="2">
        <f>Tabla3[[#This Row],[ALT UAV]]-Tabla3[[#This Row],[ALT MARKER]]</f>
        <v>0.24</v>
      </c>
      <c r="M615" s="2">
        <f>Tabla3[[#This Row],[YAW UAV]]-Tabla3[[#This Row],[YAW MARKER]]</f>
        <v>0.57295779513082323</v>
      </c>
    </row>
    <row r="616" spans="1:13" x14ac:dyDescent="0.25">
      <c r="A616">
        <f t="shared" si="9"/>
        <v>614</v>
      </c>
      <c r="B616" s="1">
        <v>40.544815</v>
      </c>
      <c r="C616">
        <v>-4.0121225999999997</v>
      </c>
      <c r="D616" s="2">
        <v>0.25</v>
      </c>
      <c r="E616" s="3">
        <v>0.57295779513082323</v>
      </c>
      <c r="F616" s="1">
        <v>40.5448144</v>
      </c>
      <c r="G616" s="1">
        <v>-4.0121187999999997</v>
      </c>
      <c r="H616" s="2">
        <v>0</v>
      </c>
      <c r="I616" s="2">
        <v>0</v>
      </c>
      <c r="J616" s="1">
        <f>Tabla3[[#This Row],[LAT UAV]]-Tabla3[[#This Row],[LAT MARKER]]</f>
        <v>5.999999999062311E-7</v>
      </c>
      <c r="K616" s="1">
        <f>Tabla3[[#This Row],[LON UAV]]-Tabla3[[#This Row],[LON MARKER]]</f>
        <v>-3.7999999999982492E-6</v>
      </c>
      <c r="L616" s="2">
        <f>Tabla3[[#This Row],[ALT UAV]]-Tabla3[[#This Row],[ALT MARKER]]</f>
        <v>0.25</v>
      </c>
      <c r="M616" s="2">
        <f>Tabla3[[#This Row],[YAW UAV]]-Tabla3[[#This Row],[YAW MARKER]]</f>
        <v>0.57295779513082323</v>
      </c>
    </row>
    <row r="617" spans="1:13" x14ac:dyDescent="0.25">
      <c r="A617">
        <f t="shared" si="9"/>
        <v>615</v>
      </c>
      <c r="B617" s="1">
        <v>40.544815</v>
      </c>
      <c r="C617">
        <v>-4.0121225999999997</v>
      </c>
      <c r="D617" s="2">
        <v>0.25</v>
      </c>
      <c r="E617" s="3">
        <v>0.57295779513082323</v>
      </c>
      <c r="F617" s="1">
        <v>40.5448144</v>
      </c>
      <c r="G617" s="1">
        <v>-4.0121187999999997</v>
      </c>
      <c r="H617" s="2">
        <v>0</v>
      </c>
      <c r="I617" s="2">
        <v>0</v>
      </c>
      <c r="J617" s="1">
        <f>Tabla3[[#This Row],[LAT UAV]]-Tabla3[[#This Row],[LAT MARKER]]</f>
        <v>5.999999999062311E-7</v>
      </c>
      <c r="K617" s="1">
        <f>Tabla3[[#This Row],[LON UAV]]-Tabla3[[#This Row],[LON MARKER]]</f>
        <v>-3.7999999999982492E-6</v>
      </c>
      <c r="L617" s="2">
        <f>Tabla3[[#This Row],[ALT UAV]]-Tabla3[[#This Row],[ALT MARKER]]</f>
        <v>0.25</v>
      </c>
      <c r="M617" s="2">
        <f>Tabla3[[#This Row],[YAW UAV]]-Tabla3[[#This Row],[YAW MARKER]]</f>
        <v>0.57295779513082323</v>
      </c>
    </row>
    <row r="618" spans="1:13" x14ac:dyDescent="0.25">
      <c r="A618">
        <f t="shared" si="9"/>
        <v>616</v>
      </c>
      <c r="B618" s="1">
        <v>40.544815</v>
      </c>
      <c r="C618">
        <v>-4.0121225999999997</v>
      </c>
      <c r="D618" s="2">
        <v>0.25</v>
      </c>
      <c r="E618" s="3">
        <v>0.57295779513082323</v>
      </c>
      <c r="F618" s="1">
        <v>40.5448144</v>
      </c>
      <c r="G618" s="1">
        <v>-4.0121187999999997</v>
      </c>
      <c r="H618" s="2">
        <v>0</v>
      </c>
      <c r="I618" s="2">
        <v>0</v>
      </c>
      <c r="J618" s="1">
        <f>Tabla3[[#This Row],[LAT UAV]]-Tabla3[[#This Row],[LAT MARKER]]</f>
        <v>5.999999999062311E-7</v>
      </c>
      <c r="K618" s="1">
        <f>Tabla3[[#This Row],[LON UAV]]-Tabla3[[#This Row],[LON MARKER]]</f>
        <v>-3.7999999999982492E-6</v>
      </c>
      <c r="L618" s="2">
        <f>Tabla3[[#This Row],[ALT UAV]]-Tabla3[[#This Row],[ALT MARKER]]</f>
        <v>0.25</v>
      </c>
      <c r="M618" s="2">
        <f>Tabla3[[#This Row],[YAW UAV]]-Tabla3[[#This Row],[YAW MARKER]]</f>
        <v>0.57295779513082323</v>
      </c>
    </row>
    <row r="619" spans="1:13" x14ac:dyDescent="0.25">
      <c r="A619">
        <f t="shared" si="9"/>
        <v>617</v>
      </c>
      <c r="B619" s="1">
        <v>40.544815</v>
      </c>
      <c r="C619">
        <v>-4.0121225999999997</v>
      </c>
      <c r="D619" s="2">
        <v>0.25</v>
      </c>
      <c r="E619" s="3">
        <v>0.57295779513082323</v>
      </c>
      <c r="F619" s="1">
        <v>40.5448144</v>
      </c>
      <c r="G619" s="1">
        <v>-4.0121187999999997</v>
      </c>
      <c r="H619" s="2">
        <v>0</v>
      </c>
      <c r="I619" s="2">
        <v>0</v>
      </c>
      <c r="J619" s="1">
        <f>Tabla3[[#This Row],[LAT UAV]]-Tabla3[[#This Row],[LAT MARKER]]</f>
        <v>5.999999999062311E-7</v>
      </c>
      <c r="K619" s="1">
        <f>Tabla3[[#This Row],[LON UAV]]-Tabla3[[#This Row],[LON MARKER]]</f>
        <v>-3.7999999999982492E-6</v>
      </c>
      <c r="L619" s="2">
        <f>Tabla3[[#This Row],[ALT UAV]]-Tabla3[[#This Row],[ALT MARKER]]</f>
        <v>0.25</v>
      </c>
      <c r="M619" s="2">
        <f>Tabla3[[#This Row],[YAW UAV]]-Tabla3[[#This Row],[YAW MARKER]]</f>
        <v>0.57295779513082323</v>
      </c>
    </row>
    <row r="620" spans="1:13" x14ac:dyDescent="0.25">
      <c r="A620">
        <f t="shared" si="9"/>
        <v>618</v>
      </c>
      <c r="B620" s="1">
        <v>40.544815</v>
      </c>
      <c r="C620">
        <v>-4.0121225999999997</v>
      </c>
      <c r="D620" s="2">
        <v>0.25</v>
      </c>
      <c r="E620" s="3">
        <v>0.57295779513082323</v>
      </c>
      <c r="F620" s="1">
        <v>40.5448144</v>
      </c>
      <c r="G620" s="1">
        <v>-4.0121187999999997</v>
      </c>
      <c r="H620" s="2">
        <v>0</v>
      </c>
      <c r="I620" s="2">
        <v>0</v>
      </c>
      <c r="J620" s="1">
        <f>Tabla3[[#This Row],[LAT UAV]]-Tabla3[[#This Row],[LAT MARKER]]</f>
        <v>5.999999999062311E-7</v>
      </c>
      <c r="K620" s="1">
        <f>Tabla3[[#This Row],[LON UAV]]-Tabla3[[#This Row],[LON MARKER]]</f>
        <v>-3.7999999999982492E-6</v>
      </c>
      <c r="L620" s="2">
        <f>Tabla3[[#This Row],[ALT UAV]]-Tabla3[[#This Row],[ALT MARKER]]</f>
        <v>0.25</v>
      </c>
      <c r="M620" s="2">
        <f>Tabla3[[#This Row],[YAW UAV]]-Tabla3[[#This Row],[YAW MARKER]]</f>
        <v>0.57295779513082323</v>
      </c>
    </row>
    <row r="621" spans="1:13" x14ac:dyDescent="0.25">
      <c r="A621">
        <f t="shared" si="9"/>
        <v>619</v>
      </c>
      <c r="B621" s="1">
        <v>40.544815</v>
      </c>
      <c r="C621">
        <v>-4.0121225999999997</v>
      </c>
      <c r="D621" s="2">
        <v>0.25</v>
      </c>
      <c r="E621" s="3">
        <v>0.57295779513082323</v>
      </c>
      <c r="F621" s="1">
        <v>40.5448144</v>
      </c>
      <c r="G621" s="1">
        <v>-4.0121187999999997</v>
      </c>
      <c r="H621" s="2">
        <v>0</v>
      </c>
      <c r="I621" s="2">
        <v>0</v>
      </c>
      <c r="J621" s="1">
        <f>Tabla3[[#This Row],[LAT UAV]]-Tabla3[[#This Row],[LAT MARKER]]</f>
        <v>5.999999999062311E-7</v>
      </c>
      <c r="K621" s="1">
        <f>Tabla3[[#This Row],[LON UAV]]-Tabla3[[#This Row],[LON MARKER]]</f>
        <v>-3.7999999999982492E-6</v>
      </c>
      <c r="L621" s="2">
        <f>Tabla3[[#This Row],[ALT UAV]]-Tabla3[[#This Row],[ALT MARKER]]</f>
        <v>0.25</v>
      </c>
      <c r="M621" s="2">
        <f>Tabla3[[#This Row],[YAW UAV]]-Tabla3[[#This Row],[YAW MARKER]]</f>
        <v>0.57295779513082323</v>
      </c>
    </row>
    <row r="622" spans="1:13" x14ac:dyDescent="0.25">
      <c r="A622">
        <f t="shared" si="9"/>
        <v>620</v>
      </c>
      <c r="B622" s="1">
        <v>40.544815</v>
      </c>
      <c r="C622">
        <v>-4.0121225999999997</v>
      </c>
      <c r="D622" s="2">
        <v>0.25</v>
      </c>
      <c r="E622" s="3">
        <v>0.57295779513082323</v>
      </c>
      <c r="F622" s="1">
        <v>40.5448144</v>
      </c>
      <c r="G622" s="1">
        <v>-4.0121187999999997</v>
      </c>
      <c r="H622" s="2">
        <v>0</v>
      </c>
      <c r="I622" s="2">
        <v>0</v>
      </c>
      <c r="J622" s="1">
        <f>Tabla3[[#This Row],[LAT UAV]]-Tabla3[[#This Row],[LAT MARKER]]</f>
        <v>5.999999999062311E-7</v>
      </c>
      <c r="K622" s="1">
        <f>Tabla3[[#This Row],[LON UAV]]-Tabla3[[#This Row],[LON MARKER]]</f>
        <v>-3.7999999999982492E-6</v>
      </c>
      <c r="L622" s="2">
        <f>Tabla3[[#This Row],[ALT UAV]]-Tabla3[[#This Row],[ALT MARKER]]</f>
        <v>0.25</v>
      </c>
      <c r="M622" s="2">
        <f>Tabla3[[#This Row],[YAW UAV]]-Tabla3[[#This Row],[YAW MARKER]]</f>
        <v>0.57295779513082323</v>
      </c>
    </row>
    <row r="623" spans="1:13" x14ac:dyDescent="0.25">
      <c r="A623">
        <f t="shared" si="9"/>
        <v>621</v>
      </c>
      <c r="B623" s="1">
        <v>40.544815</v>
      </c>
      <c r="C623">
        <v>-4.0121225999999997</v>
      </c>
      <c r="D623" s="2">
        <v>0.25</v>
      </c>
      <c r="E623" s="3">
        <v>0.57295779513082323</v>
      </c>
      <c r="F623" s="1">
        <v>40.5448144</v>
      </c>
      <c r="G623" s="1">
        <v>-4.0121187999999997</v>
      </c>
      <c r="H623" s="2">
        <v>0</v>
      </c>
      <c r="I623" s="2">
        <v>0</v>
      </c>
      <c r="J623" s="1">
        <f>Tabla3[[#This Row],[LAT UAV]]-Tabla3[[#This Row],[LAT MARKER]]</f>
        <v>5.999999999062311E-7</v>
      </c>
      <c r="K623" s="1">
        <f>Tabla3[[#This Row],[LON UAV]]-Tabla3[[#This Row],[LON MARKER]]</f>
        <v>-3.7999999999982492E-6</v>
      </c>
      <c r="L623" s="2">
        <f>Tabla3[[#This Row],[ALT UAV]]-Tabla3[[#This Row],[ALT MARKER]]</f>
        <v>0.25</v>
      </c>
      <c r="M623" s="2">
        <f>Tabla3[[#This Row],[YAW UAV]]-Tabla3[[#This Row],[YAW MARKER]]</f>
        <v>0.57295779513082323</v>
      </c>
    </row>
    <row r="624" spans="1:13" x14ac:dyDescent="0.25">
      <c r="A624">
        <f t="shared" si="9"/>
        <v>622</v>
      </c>
      <c r="B624" s="1">
        <v>40.544815</v>
      </c>
      <c r="C624">
        <v>-4.0121225999999997</v>
      </c>
      <c r="D624" s="2">
        <v>0.24</v>
      </c>
      <c r="E624" s="3">
        <v>0.57295779513082323</v>
      </c>
      <c r="F624" s="1">
        <v>40.5448144</v>
      </c>
      <c r="G624" s="1">
        <v>-4.0121187999999997</v>
      </c>
      <c r="H624" s="2">
        <v>0</v>
      </c>
      <c r="I624" s="2">
        <v>0</v>
      </c>
      <c r="J624" s="1">
        <f>Tabla3[[#This Row],[LAT UAV]]-Tabla3[[#This Row],[LAT MARKER]]</f>
        <v>5.999999999062311E-7</v>
      </c>
      <c r="K624" s="1">
        <f>Tabla3[[#This Row],[LON UAV]]-Tabla3[[#This Row],[LON MARKER]]</f>
        <v>-3.7999999999982492E-6</v>
      </c>
      <c r="L624" s="2">
        <f>Tabla3[[#This Row],[ALT UAV]]-Tabla3[[#This Row],[ALT MARKER]]</f>
        <v>0.24</v>
      </c>
      <c r="M624" s="2">
        <f>Tabla3[[#This Row],[YAW UAV]]-Tabla3[[#This Row],[YAW MARKER]]</f>
        <v>0.57295779513082323</v>
      </c>
    </row>
    <row r="625" spans="1:13" x14ac:dyDescent="0.25">
      <c r="A625">
        <f t="shared" si="9"/>
        <v>623</v>
      </c>
      <c r="B625" s="1">
        <v>40.544815</v>
      </c>
      <c r="C625">
        <v>-4.0121225999999997</v>
      </c>
      <c r="D625" s="2">
        <v>0.24</v>
      </c>
      <c r="E625" s="3">
        <v>0.57295779513082323</v>
      </c>
      <c r="F625" s="1">
        <v>40.5448144</v>
      </c>
      <c r="G625" s="1">
        <v>-4.0121187999999997</v>
      </c>
      <c r="H625" s="2">
        <v>0</v>
      </c>
      <c r="I625" s="2">
        <v>0</v>
      </c>
      <c r="J625" s="1">
        <f>Tabla3[[#This Row],[LAT UAV]]-Tabla3[[#This Row],[LAT MARKER]]</f>
        <v>5.999999999062311E-7</v>
      </c>
      <c r="K625" s="1">
        <f>Tabla3[[#This Row],[LON UAV]]-Tabla3[[#This Row],[LON MARKER]]</f>
        <v>-3.7999999999982492E-6</v>
      </c>
      <c r="L625" s="2">
        <f>Tabla3[[#This Row],[ALT UAV]]-Tabla3[[#This Row],[ALT MARKER]]</f>
        <v>0.24</v>
      </c>
      <c r="M625" s="2">
        <f>Tabla3[[#This Row],[YAW UAV]]-Tabla3[[#This Row],[YAW MARKER]]</f>
        <v>0.57295779513082323</v>
      </c>
    </row>
    <row r="626" spans="1:13" x14ac:dyDescent="0.25">
      <c r="A626">
        <f t="shared" si="9"/>
        <v>624</v>
      </c>
      <c r="B626" s="1">
        <v>40.544815</v>
      </c>
      <c r="C626">
        <v>-4.0121225999999997</v>
      </c>
      <c r="D626" s="2">
        <v>0.24</v>
      </c>
      <c r="E626" s="3">
        <v>0.57295779513082323</v>
      </c>
      <c r="F626" s="1">
        <v>40.5448144</v>
      </c>
      <c r="G626" s="1">
        <v>-4.0121187999999997</v>
      </c>
      <c r="H626" s="2">
        <v>0</v>
      </c>
      <c r="I626" s="2">
        <v>0</v>
      </c>
      <c r="J626" s="1">
        <f>Tabla3[[#This Row],[LAT UAV]]-Tabla3[[#This Row],[LAT MARKER]]</f>
        <v>5.999999999062311E-7</v>
      </c>
      <c r="K626" s="1">
        <f>Tabla3[[#This Row],[LON UAV]]-Tabla3[[#This Row],[LON MARKER]]</f>
        <v>-3.7999999999982492E-6</v>
      </c>
      <c r="L626" s="2">
        <f>Tabla3[[#This Row],[ALT UAV]]-Tabla3[[#This Row],[ALT MARKER]]</f>
        <v>0.24</v>
      </c>
      <c r="M626" s="2">
        <f>Tabla3[[#This Row],[YAW UAV]]-Tabla3[[#This Row],[YAW MARKER]]</f>
        <v>0.57295779513082323</v>
      </c>
    </row>
    <row r="627" spans="1:13" x14ac:dyDescent="0.25">
      <c r="A627">
        <f t="shared" si="9"/>
        <v>625</v>
      </c>
      <c r="B627" s="1">
        <v>40.544815</v>
      </c>
      <c r="C627">
        <v>-4.0121225999999997</v>
      </c>
      <c r="D627" s="2">
        <v>0.24</v>
      </c>
      <c r="E627" s="3">
        <v>0.57295779513082323</v>
      </c>
      <c r="F627" s="1">
        <v>40.5448144</v>
      </c>
      <c r="G627" s="1">
        <v>-4.0121187999999997</v>
      </c>
      <c r="H627" s="2">
        <v>0</v>
      </c>
      <c r="I627" s="2">
        <v>0</v>
      </c>
      <c r="J627" s="1">
        <f>Tabla3[[#This Row],[LAT UAV]]-Tabla3[[#This Row],[LAT MARKER]]</f>
        <v>5.999999999062311E-7</v>
      </c>
      <c r="K627" s="1">
        <f>Tabla3[[#This Row],[LON UAV]]-Tabla3[[#This Row],[LON MARKER]]</f>
        <v>-3.7999999999982492E-6</v>
      </c>
      <c r="L627" s="2">
        <f>Tabla3[[#This Row],[ALT UAV]]-Tabla3[[#This Row],[ALT MARKER]]</f>
        <v>0.24</v>
      </c>
      <c r="M627" s="2">
        <f>Tabla3[[#This Row],[YAW UAV]]-Tabla3[[#This Row],[YAW MARKER]]</f>
        <v>0.57295779513082323</v>
      </c>
    </row>
    <row r="628" spans="1:13" x14ac:dyDescent="0.25">
      <c r="A628">
        <f t="shared" si="9"/>
        <v>626</v>
      </c>
      <c r="B628" s="1">
        <v>40.544815</v>
      </c>
      <c r="C628">
        <v>-4.0121225999999997</v>
      </c>
      <c r="D628" s="2">
        <v>0.23</v>
      </c>
      <c r="E628" s="3">
        <v>0.57295779513082323</v>
      </c>
      <c r="F628" s="1">
        <v>40.5448144</v>
      </c>
      <c r="G628" s="1">
        <v>-4.0121187999999997</v>
      </c>
      <c r="H628" s="2">
        <v>0</v>
      </c>
      <c r="I628" s="2">
        <v>0</v>
      </c>
      <c r="J628" s="1">
        <f>Tabla3[[#This Row],[LAT UAV]]-Tabla3[[#This Row],[LAT MARKER]]</f>
        <v>5.999999999062311E-7</v>
      </c>
      <c r="K628" s="1">
        <f>Tabla3[[#This Row],[LON UAV]]-Tabla3[[#This Row],[LON MARKER]]</f>
        <v>-3.7999999999982492E-6</v>
      </c>
      <c r="L628" s="2">
        <f>Tabla3[[#This Row],[ALT UAV]]-Tabla3[[#This Row],[ALT MARKER]]</f>
        <v>0.23</v>
      </c>
      <c r="M628" s="2">
        <f>Tabla3[[#This Row],[YAW UAV]]-Tabla3[[#This Row],[YAW MARKER]]</f>
        <v>0.57295779513082323</v>
      </c>
    </row>
    <row r="629" spans="1:13" x14ac:dyDescent="0.25">
      <c r="A629">
        <f t="shared" si="9"/>
        <v>627</v>
      </c>
      <c r="B629" s="1">
        <v>40.544815</v>
      </c>
      <c r="C629">
        <v>-4.0121225999999997</v>
      </c>
      <c r="D629" s="2">
        <v>0.23</v>
      </c>
      <c r="E629" s="3">
        <v>0.57295779513082323</v>
      </c>
      <c r="F629" s="1">
        <v>40.5448144</v>
      </c>
      <c r="G629" s="1">
        <v>-4.0121187999999997</v>
      </c>
      <c r="H629" s="2">
        <v>0</v>
      </c>
      <c r="I629" s="2">
        <v>0</v>
      </c>
      <c r="J629" s="1">
        <f>Tabla3[[#This Row],[LAT UAV]]-Tabla3[[#This Row],[LAT MARKER]]</f>
        <v>5.999999999062311E-7</v>
      </c>
      <c r="K629" s="1">
        <f>Tabla3[[#This Row],[LON UAV]]-Tabla3[[#This Row],[LON MARKER]]</f>
        <v>-3.7999999999982492E-6</v>
      </c>
      <c r="L629" s="2">
        <f>Tabla3[[#This Row],[ALT UAV]]-Tabla3[[#This Row],[ALT MARKER]]</f>
        <v>0.23</v>
      </c>
      <c r="M629" s="2">
        <f>Tabla3[[#This Row],[YAW UAV]]-Tabla3[[#This Row],[YAW MARKER]]</f>
        <v>0.57295779513082323</v>
      </c>
    </row>
    <row r="630" spans="1:13" x14ac:dyDescent="0.25">
      <c r="A630">
        <f t="shared" si="9"/>
        <v>628</v>
      </c>
      <c r="B630" s="1">
        <v>40.544815</v>
      </c>
      <c r="C630">
        <v>-4.0121225999999997</v>
      </c>
      <c r="D630" s="2">
        <v>0.23</v>
      </c>
      <c r="E630" s="3">
        <v>0.57295779513082323</v>
      </c>
      <c r="F630" s="1">
        <v>40.5448144</v>
      </c>
      <c r="G630" s="1">
        <v>-4.0121187999999997</v>
      </c>
      <c r="H630" s="2">
        <v>0</v>
      </c>
      <c r="I630" s="2">
        <v>0</v>
      </c>
      <c r="J630" s="1">
        <f>Tabla3[[#This Row],[LAT UAV]]-Tabla3[[#This Row],[LAT MARKER]]</f>
        <v>5.999999999062311E-7</v>
      </c>
      <c r="K630" s="1">
        <f>Tabla3[[#This Row],[LON UAV]]-Tabla3[[#This Row],[LON MARKER]]</f>
        <v>-3.7999999999982492E-6</v>
      </c>
      <c r="L630" s="2">
        <f>Tabla3[[#This Row],[ALT UAV]]-Tabla3[[#This Row],[ALT MARKER]]</f>
        <v>0.23</v>
      </c>
      <c r="M630" s="2">
        <f>Tabla3[[#This Row],[YAW UAV]]-Tabla3[[#This Row],[YAW MARKER]]</f>
        <v>0.57295779513082323</v>
      </c>
    </row>
    <row r="631" spans="1:13" x14ac:dyDescent="0.25">
      <c r="A631">
        <f t="shared" si="9"/>
        <v>629</v>
      </c>
      <c r="B631" s="1">
        <v>40.544815</v>
      </c>
      <c r="C631">
        <v>-4.0121225999999997</v>
      </c>
      <c r="D631" s="2">
        <v>0.23</v>
      </c>
      <c r="E631" s="3">
        <v>0.57295779513082323</v>
      </c>
      <c r="F631" s="1">
        <v>40.5448144</v>
      </c>
      <c r="G631" s="1">
        <v>-4.0121187999999997</v>
      </c>
      <c r="H631" s="2">
        <v>0</v>
      </c>
      <c r="I631" s="2">
        <v>0</v>
      </c>
      <c r="J631" s="1">
        <f>Tabla3[[#This Row],[LAT UAV]]-Tabla3[[#This Row],[LAT MARKER]]</f>
        <v>5.999999999062311E-7</v>
      </c>
      <c r="K631" s="1">
        <f>Tabla3[[#This Row],[LON UAV]]-Tabla3[[#This Row],[LON MARKER]]</f>
        <v>-3.7999999999982492E-6</v>
      </c>
      <c r="L631" s="2">
        <f>Tabla3[[#This Row],[ALT UAV]]-Tabla3[[#This Row],[ALT MARKER]]</f>
        <v>0.23</v>
      </c>
      <c r="M631" s="2">
        <f>Tabla3[[#This Row],[YAW UAV]]-Tabla3[[#This Row],[YAW MARKER]]</f>
        <v>0.57295779513082323</v>
      </c>
    </row>
    <row r="632" spans="1:13" x14ac:dyDescent="0.25">
      <c r="A632">
        <f t="shared" si="9"/>
        <v>630</v>
      </c>
      <c r="B632" s="1">
        <v>40.544815</v>
      </c>
      <c r="C632">
        <v>-4.0121225999999997</v>
      </c>
      <c r="D632" s="2">
        <v>0.23</v>
      </c>
      <c r="E632" s="3">
        <v>0.57295779513082323</v>
      </c>
      <c r="F632" s="1">
        <v>40.5448144</v>
      </c>
      <c r="G632" s="1">
        <v>-4.0121187999999997</v>
      </c>
      <c r="H632" s="2">
        <v>0</v>
      </c>
      <c r="I632" s="2">
        <v>0</v>
      </c>
      <c r="J632" s="1">
        <f>Tabla3[[#This Row],[LAT UAV]]-Tabla3[[#This Row],[LAT MARKER]]</f>
        <v>5.999999999062311E-7</v>
      </c>
      <c r="K632" s="1">
        <f>Tabla3[[#This Row],[LON UAV]]-Tabla3[[#This Row],[LON MARKER]]</f>
        <v>-3.7999999999982492E-6</v>
      </c>
      <c r="L632" s="2">
        <f>Tabla3[[#This Row],[ALT UAV]]-Tabla3[[#This Row],[ALT MARKER]]</f>
        <v>0.23</v>
      </c>
      <c r="M632" s="2">
        <f>Tabla3[[#This Row],[YAW UAV]]-Tabla3[[#This Row],[YAW MARKER]]</f>
        <v>0.57295779513082323</v>
      </c>
    </row>
    <row r="633" spans="1:13" x14ac:dyDescent="0.25">
      <c r="A633">
        <f t="shared" si="9"/>
        <v>631</v>
      </c>
      <c r="B633" s="1">
        <v>40.544815</v>
      </c>
      <c r="C633">
        <v>-4.0121225999999997</v>
      </c>
      <c r="D633" s="2">
        <v>0.23</v>
      </c>
      <c r="E633" s="3">
        <v>0.57295779513082323</v>
      </c>
      <c r="F633" s="1">
        <v>40.5448144</v>
      </c>
      <c r="G633" s="1">
        <v>-4.0121187999999997</v>
      </c>
      <c r="H633" s="2">
        <v>0</v>
      </c>
      <c r="I633" s="2">
        <v>0</v>
      </c>
      <c r="J633" s="1">
        <f>Tabla3[[#This Row],[LAT UAV]]-Tabla3[[#This Row],[LAT MARKER]]</f>
        <v>5.999999999062311E-7</v>
      </c>
      <c r="K633" s="1">
        <f>Tabla3[[#This Row],[LON UAV]]-Tabla3[[#This Row],[LON MARKER]]</f>
        <v>-3.7999999999982492E-6</v>
      </c>
      <c r="L633" s="2">
        <f>Tabla3[[#This Row],[ALT UAV]]-Tabla3[[#This Row],[ALT MARKER]]</f>
        <v>0.23</v>
      </c>
      <c r="M633" s="2">
        <f>Tabla3[[#This Row],[YAW UAV]]-Tabla3[[#This Row],[YAW MARKER]]</f>
        <v>0.57295779513082323</v>
      </c>
    </row>
    <row r="634" spans="1:13" x14ac:dyDescent="0.25">
      <c r="A634">
        <f t="shared" si="9"/>
        <v>632</v>
      </c>
      <c r="B634" s="1">
        <v>40.544815</v>
      </c>
      <c r="C634">
        <v>-4.0121225999999997</v>
      </c>
      <c r="D634" s="2">
        <v>0.23</v>
      </c>
      <c r="E634" s="3">
        <v>0.57295779513082323</v>
      </c>
      <c r="F634" s="1">
        <v>40.5448144</v>
      </c>
      <c r="G634" s="1">
        <v>-4.0121187999999997</v>
      </c>
      <c r="H634" s="2">
        <v>0</v>
      </c>
      <c r="I634" s="2">
        <v>0</v>
      </c>
      <c r="J634" s="1">
        <f>Tabla3[[#This Row],[LAT UAV]]-Tabla3[[#This Row],[LAT MARKER]]</f>
        <v>5.999999999062311E-7</v>
      </c>
      <c r="K634" s="1">
        <f>Tabla3[[#This Row],[LON UAV]]-Tabla3[[#This Row],[LON MARKER]]</f>
        <v>-3.7999999999982492E-6</v>
      </c>
      <c r="L634" s="2">
        <f>Tabla3[[#This Row],[ALT UAV]]-Tabla3[[#This Row],[ALT MARKER]]</f>
        <v>0.23</v>
      </c>
      <c r="M634" s="2">
        <f>Tabla3[[#This Row],[YAW UAV]]-Tabla3[[#This Row],[YAW MARKER]]</f>
        <v>0.57295779513082323</v>
      </c>
    </row>
    <row r="635" spans="1:13" x14ac:dyDescent="0.25">
      <c r="A635">
        <f t="shared" si="9"/>
        <v>633</v>
      </c>
      <c r="B635" s="1">
        <v>40.544815</v>
      </c>
      <c r="C635">
        <v>-4.0121225999999997</v>
      </c>
      <c r="D635" s="2">
        <v>0.23</v>
      </c>
      <c r="E635" s="3">
        <v>0.57295779513082323</v>
      </c>
      <c r="F635" s="1">
        <v>40.5448144</v>
      </c>
      <c r="G635" s="1">
        <v>-4.0121187999999997</v>
      </c>
      <c r="H635" s="2">
        <v>0</v>
      </c>
      <c r="I635" s="2">
        <v>0</v>
      </c>
      <c r="J635" s="1">
        <f>Tabla3[[#This Row],[LAT UAV]]-Tabla3[[#This Row],[LAT MARKER]]</f>
        <v>5.999999999062311E-7</v>
      </c>
      <c r="K635" s="1">
        <f>Tabla3[[#This Row],[LON UAV]]-Tabla3[[#This Row],[LON MARKER]]</f>
        <v>-3.7999999999982492E-6</v>
      </c>
      <c r="L635" s="2">
        <f>Tabla3[[#This Row],[ALT UAV]]-Tabla3[[#This Row],[ALT MARKER]]</f>
        <v>0.23</v>
      </c>
      <c r="M635" s="2">
        <f>Tabla3[[#This Row],[YAW UAV]]-Tabla3[[#This Row],[YAW MARKER]]</f>
        <v>0.57295779513082323</v>
      </c>
    </row>
    <row r="636" spans="1:13" x14ac:dyDescent="0.25">
      <c r="A636">
        <f t="shared" si="9"/>
        <v>634</v>
      </c>
      <c r="B636" s="1">
        <v>40.544815</v>
      </c>
      <c r="C636">
        <v>-4.0121225999999997</v>
      </c>
      <c r="D636" s="2">
        <v>0.23</v>
      </c>
      <c r="E636" s="3">
        <v>0.57295779513082323</v>
      </c>
      <c r="F636" s="1">
        <v>40.5448144</v>
      </c>
      <c r="G636" s="1">
        <v>-4.0121187999999997</v>
      </c>
      <c r="H636" s="2">
        <v>0</v>
      </c>
      <c r="I636" s="2">
        <v>0</v>
      </c>
      <c r="J636" s="1">
        <f>Tabla3[[#This Row],[LAT UAV]]-Tabla3[[#This Row],[LAT MARKER]]</f>
        <v>5.999999999062311E-7</v>
      </c>
      <c r="K636" s="1">
        <f>Tabla3[[#This Row],[LON UAV]]-Tabla3[[#This Row],[LON MARKER]]</f>
        <v>-3.7999999999982492E-6</v>
      </c>
      <c r="L636" s="2">
        <f>Tabla3[[#This Row],[ALT UAV]]-Tabla3[[#This Row],[ALT MARKER]]</f>
        <v>0.23</v>
      </c>
      <c r="M636" s="2">
        <f>Tabla3[[#This Row],[YAW UAV]]-Tabla3[[#This Row],[YAW MARKER]]</f>
        <v>0.57295779513082323</v>
      </c>
    </row>
    <row r="637" spans="1:13" x14ac:dyDescent="0.25">
      <c r="A637">
        <f t="shared" si="9"/>
        <v>635</v>
      </c>
      <c r="B637" s="1">
        <v>40.544815</v>
      </c>
      <c r="C637">
        <v>-4.0121225999999997</v>
      </c>
      <c r="D637" s="2">
        <v>0.23</v>
      </c>
      <c r="E637" s="3">
        <v>0.57295779513082323</v>
      </c>
      <c r="F637" s="1">
        <v>40.5448144</v>
      </c>
      <c r="G637" s="1">
        <v>-4.0121187999999997</v>
      </c>
      <c r="H637" s="2">
        <v>0</v>
      </c>
      <c r="I637" s="2">
        <v>0</v>
      </c>
      <c r="J637" s="1">
        <f>Tabla3[[#This Row],[LAT UAV]]-Tabla3[[#This Row],[LAT MARKER]]</f>
        <v>5.999999999062311E-7</v>
      </c>
      <c r="K637" s="1">
        <f>Tabla3[[#This Row],[LON UAV]]-Tabla3[[#This Row],[LON MARKER]]</f>
        <v>-3.7999999999982492E-6</v>
      </c>
      <c r="L637" s="2">
        <f>Tabla3[[#This Row],[ALT UAV]]-Tabla3[[#This Row],[ALT MARKER]]</f>
        <v>0.23</v>
      </c>
      <c r="M637" s="2">
        <f>Tabla3[[#This Row],[YAW UAV]]-Tabla3[[#This Row],[YAW MARKER]]</f>
        <v>0.57295779513082323</v>
      </c>
    </row>
    <row r="638" spans="1:13" x14ac:dyDescent="0.25">
      <c r="A638">
        <f t="shared" si="9"/>
        <v>636</v>
      </c>
      <c r="B638" s="1">
        <v>40.544815</v>
      </c>
      <c r="C638">
        <v>-4.0121225999999997</v>
      </c>
      <c r="D638" s="2">
        <v>0.23</v>
      </c>
      <c r="E638" s="3">
        <v>0.57295779513082323</v>
      </c>
      <c r="F638" s="1">
        <v>40.5448144</v>
      </c>
      <c r="G638" s="1">
        <v>-4.0121187999999997</v>
      </c>
      <c r="H638" s="2">
        <v>0</v>
      </c>
      <c r="I638" s="2">
        <v>0</v>
      </c>
      <c r="J638" s="1">
        <f>Tabla3[[#This Row],[LAT UAV]]-Tabla3[[#This Row],[LAT MARKER]]</f>
        <v>5.999999999062311E-7</v>
      </c>
      <c r="K638" s="1">
        <f>Tabla3[[#This Row],[LON UAV]]-Tabla3[[#This Row],[LON MARKER]]</f>
        <v>-3.7999999999982492E-6</v>
      </c>
      <c r="L638" s="2">
        <f>Tabla3[[#This Row],[ALT UAV]]-Tabla3[[#This Row],[ALT MARKER]]</f>
        <v>0.23</v>
      </c>
      <c r="M638" s="2">
        <f>Tabla3[[#This Row],[YAW UAV]]-Tabla3[[#This Row],[YAW MARKER]]</f>
        <v>0.57295779513082323</v>
      </c>
    </row>
    <row r="639" spans="1:13" x14ac:dyDescent="0.25">
      <c r="A639">
        <f t="shared" si="9"/>
        <v>637</v>
      </c>
      <c r="B639" s="1">
        <v>40.544815</v>
      </c>
      <c r="C639">
        <v>-4.0121225999999997</v>
      </c>
      <c r="D639" s="2">
        <v>0.23</v>
      </c>
      <c r="E639" s="3">
        <v>0.57295779513082323</v>
      </c>
      <c r="F639" s="1">
        <v>40.5448144</v>
      </c>
      <c r="G639" s="1">
        <v>-4.0121187999999997</v>
      </c>
      <c r="H639" s="2">
        <v>0</v>
      </c>
      <c r="I639" s="2">
        <v>0</v>
      </c>
      <c r="J639" s="1">
        <f>Tabla3[[#This Row],[LAT UAV]]-Tabla3[[#This Row],[LAT MARKER]]</f>
        <v>5.999999999062311E-7</v>
      </c>
      <c r="K639" s="1">
        <f>Tabla3[[#This Row],[LON UAV]]-Tabla3[[#This Row],[LON MARKER]]</f>
        <v>-3.7999999999982492E-6</v>
      </c>
      <c r="L639" s="2">
        <f>Tabla3[[#This Row],[ALT UAV]]-Tabla3[[#This Row],[ALT MARKER]]</f>
        <v>0.23</v>
      </c>
      <c r="M639" s="2">
        <f>Tabla3[[#This Row],[YAW UAV]]-Tabla3[[#This Row],[YAW MARKER]]</f>
        <v>0.57295779513082323</v>
      </c>
    </row>
    <row r="640" spans="1:13" x14ac:dyDescent="0.25">
      <c r="A640">
        <f t="shared" si="9"/>
        <v>638</v>
      </c>
      <c r="B640" s="1">
        <v>40.544815</v>
      </c>
      <c r="C640">
        <v>-4.0121225999999997</v>
      </c>
      <c r="D640" s="2">
        <v>0.23</v>
      </c>
      <c r="E640" s="3">
        <v>0.57295779513082323</v>
      </c>
      <c r="F640" s="1">
        <v>40.5448144</v>
      </c>
      <c r="G640" s="1">
        <v>-4.0121187999999997</v>
      </c>
      <c r="H640" s="2">
        <v>0</v>
      </c>
      <c r="I640" s="2">
        <v>0</v>
      </c>
      <c r="J640" s="1">
        <f>Tabla3[[#This Row],[LAT UAV]]-Tabla3[[#This Row],[LAT MARKER]]</f>
        <v>5.999999999062311E-7</v>
      </c>
      <c r="K640" s="1">
        <f>Tabla3[[#This Row],[LON UAV]]-Tabla3[[#This Row],[LON MARKER]]</f>
        <v>-3.7999999999982492E-6</v>
      </c>
      <c r="L640" s="2">
        <f>Tabla3[[#This Row],[ALT UAV]]-Tabla3[[#This Row],[ALT MARKER]]</f>
        <v>0.23</v>
      </c>
      <c r="M640" s="2">
        <f>Tabla3[[#This Row],[YAW UAV]]-Tabla3[[#This Row],[YAW MARKER]]</f>
        <v>0.57295779513082323</v>
      </c>
    </row>
    <row r="641" spans="1:13" x14ac:dyDescent="0.25">
      <c r="A641">
        <f t="shared" si="9"/>
        <v>639</v>
      </c>
      <c r="B641" s="1">
        <v>40.544815</v>
      </c>
      <c r="C641">
        <v>-4.0121225999999997</v>
      </c>
      <c r="D641" s="2">
        <v>0.23</v>
      </c>
      <c r="E641" s="3">
        <v>0.57295779513082323</v>
      </c>
      <c r="F641" s="1">
        <v>40.5448144</v>
      </c>
      <c r="G641" s="1">
        <v>-4.0121187999999997</v>
      </c>
      <c r="H641" s="2">
        <v>0</v>
      </c>
      <c r="I641" s="2">
        <v>0</v>
      </c>
      <c r="J641" s="1">
        <f>Tabla3[[#This Row],[LAT UAV]]-Tabla3[[#This Row],[LAT MARKER]]</f>
        <v>5.999999999062311E-7</v>
      </c>
      <c r="K641" s="1">
        <f>Tabla3[[#This Row],[LON UAV]]-Tabla3[[#This Row],[LON MARKER]]</f>
        <v>-3.7999999999982492E-6</v>
      </c>
      <c r="L641" s="2">
        <f>Tabla3[[#This Row],[ALT UAV]]-Tabla3[[#This Row],[ALT MARKER]]</f>
        <v>0.23</v>
      </c>
      <c r="M641" s="2">
        <f>Tabla3[[#This Row],[YAW UAV]]-Tabla3[[#This Row],[YAW MARKER]]</f>
        <v>0.57295779513082323</v>
      </c>
    </row>
    <row r="642" spans="1:13" x14ac:dyDescent="0.25">
      <c r="A642">
        <f t="shared" si="9"/>
        <v>640</v>
      </c>
      <c r="B642" s="1">
        <v>40.544815</v>
      </c>
      <c r="C642">
        <v>-4.0121225999999997</v>
      </c>
      <c r="D642" s="2">
        <v>0.23</v>
      </c>
      <c r="E642" s="3">
        <v>0.57295779513082323</v>
      </c>
      <c r="F642" s="1">
        <v>40.5448144</v>
      </c>
      <c r="G642" s="1">
        <v>-4.0121187999999997</v>
      </c>
      <c r="H642" s="2">
        <v>0</v>
      </c>
      <c r="I642" s="2">
        <v>0</v>
      </c>
      <c r="J642" s="1">
        <f>Tabla3[[#This Row],[LAT UAV]]-Tabla3[[#This Row],[LAT MARKER]]</f>
        <v>5.999999999062311E-7</v>
      </c>
      <c r="K642" s="1">
        <f>Tabla3[[#This Row],[LON UAV]]-Tabla3[[#This Row],[LON MARKER]]</f>
        <v>-3.7999999999982492E-6</v>
      </c>
      <c r="L642" s="2">
        <f>Tabla3[[#This Row],[ALT UAV]]-Tabla3[[#This Row],[ALT MARKER]]</f>
        <v>0.23</v>
      </c>
      <c r="M642" s="2">
        <f>Tabla3[[#This Row],[YAW UAV]]-Tabla3[[#This Row],[YAW MARKER]]</f>
        <v>0.57295779513082323</v>
      </c>
    </row>
    <row r="643" spans="1:13" x14ac:dyDescent="0.25">
      <c r="A643">
        <f t="shared" si="9"/>
        <v>641</v>
      </c>
      <c r="B643" s="1">
        <v>40.544815</v>
      </c>
      <c r="C643">
        <v>-4.0121225999999997</v>
      </c>
      <c r="D643" s="2">
        <v>0.23</v>
      </c>
      <c r="E643" s="3">
        <v>0.57295779513082323</v>
      </c>
      <c r="F643" s="1">
        <v>40.5448144</v>
      </c>
      <c r="G643" s="1">
        <v>-4.0121187999999997</v>
      </c>
      <c r="H643" s="2">
        <v>0</v>
      </c>
      <c r="I643" s="2">
        <v>0</v>
      </c>
      <c r="J643" s="1">
        <f>Tabla3[[#This Row],[LAT UAV]]-Tabla3[[#This Row],[LAT MARKER]]</f>
        <v>5.999999999062311E-7</v>
      </c>
      <c r="K643" s="1">
        <f>Tabla3[[#This Row],[LON UAV]]-Tabla3[[#This Row],[LON MARKER]]</f>
        <v>-3.7999999999982492E-6</v>
      </c>
      <c r="L643" s="2">
        <f>Tabla3[[#This Row],[ALT UAV]]-Tabla3[[#This Row],[ALT MARKER]]</f>
        <v>0.23</v>
      </c>
      <c r="M643" s="2">
        <f>Tabla3[[#This Row],[YAW UAV]]-Tabla3[[#This Row],[YAW MARKER]]</f>
        <v>0.57295779513082323</v>
      </c>
    </row>
    <row r="644" spans="1:13" x14ac:dyDescent="0.25">
      <c r="A644">
        <f t="shared" ref="A644:A661" si="10">A643+1</f>
        <v>642</v>
      </c>
      <c r="B644" s="1">
        <v>40.544815</v>
      </c>
      <c r="C644">
        <v>-4.0121225999999997</v>
      </c>
      <c r="D644" s="2">
        <v>0.23</v>
      </c>
      <c r="E644" s="3">
        <v>0.57295779513082323</v>
      </c>
      <c r="F644" s="1">
        <v>40.5448144</v>
      </c>
      <c r="G644" s="1">
        <v>-4.0121187999999997</v>
      </c>
      <c r="H644" s="2">
        <v>0</v>
      </c>
      <c r="I644" s="2">
        <v>0</v>
      </c>
      <c r="J644" s="1">
        <f>Tabla3[[#This Row],[LAT UAV]]-Tabla3[[#This Row],[LAT MARKER]]</f>
        <v>5.999999999062311E-7</v>
      </c>
      <c r="K644" s="1">
        <f>Tabla3[[#This Row],[LON UAV]]-Tabla3[[#This Row],[LON MARKER]]</f>
        <v>-3.7999999999982492E-6</v>
      </c>
      <c r="L644" s="2">
        <f>Tabla3[[#This Row],[ALT UAV]]-Tabla3[[#This Row],[ALT MARKER]]</f>
        <v>0.23</v>
      </c>
      <c r="M644" s="2">
        <f>Tabla3[[#This Row],[YAW UAV]]-Tabla3[[#This Row],[YAW MARKER]]</f>
        <v>0.57295779513082323</v>
      </c>
    </row>
    <row r="645" spans="1:13" x14ac:dyDescent="0.25">
      <c r="A645">
        <f t="shared" si="10"/>
        <v>643</v>
      </c>
      <c r="B645" s="1">
        <v>40.544815</v>
      </c>
      <c r="C645">
        <v>-4.0121225999999997</v>
      </c>
      <c r="D645" s="2">
        <v>0.23</v>
      </c>
      <c r="E645" s="3">
        <v>0.57295779513082323</v>
      </c>
      <c r="F645" s="1">
        <v>40.5448144</v>
      </c>
      <c r="G645" s="1">
        <v>-4.0121187999999997</v>
      </c>
      <c r="H645" s="2">
        <v>0</v>
      </c>
      <c r="I645" s="2">
        <v>0</v>
      </c>
      <c r="J645" s="1">
        <f>Tabla3[[#This Row],[LAT UAV]]-Tabla3[[#This Row],[LAT MARKER]]</f>
        <v>5.999999999062311E-7</v>
      </c>
      <c r="K645" s="1">
        <f>Tabla3[[#This Row],[LON UAV]]-Tabla3[[#This Row],[LON MARKER]]</f>
        <v>-3.7999999999982492E-6</v>
      </c>
      <c r="L645" s="2">
        <f>Tabla3[[#This Row],[ALT UAV]]-Tabla3[[#This Row],[ALT MARKER]]</f>
        <v>0.23</v>
      </c>
      <c r="M645" s="2">
        <f>Tabla3[[#This Row],[YAW UAV]]-Tabla3[[#This Row],[YAW MARKER]]</f>
        <v>0.57295779513082323</v>
      </c>
    </row>
    <row r="646" spans="1:13" x14ac:dyDescent="0.25">
      <c r="A646">
        <f t="shared" si="10"/>
        <v>644</v>
      </c>
      <c r="B646" s="1">
        <v>40.544815</v>
      </c>
      <c r="C646">
        <v>-4.0121225999999997</v>
      </c>
      <c r="D646" s="2">
        <v>0.23</v>
      </c>
      <c r="E646" s="3">
        <v>0.57295779513082323</v>
      </c>
      <c r="F646" s="1">
        <v>40.5448144</v>
      </c>
      <c r="G646" s="1">
        <v>-4.0121187999999997</v>
      </c>
      <c r="H646" s="2">
        <v>0</v>
      </c>
      <c r="I646" s="2">
        <v>0</v>
      </c>
      <c r="J646" s="1">
        <f>Tabla3[[#This Row],[LAT UAV]]-Tabla3[[#This Row],[LAT MARKER]]</f>
        <v>5.999999999062311E-7</v>
      </c>
      <c r="K646" s="1">
        <f>Tabla3[[#This Row],[LON UAV]]-Tabla3[[#This Row],[LON MARKER]]</f>
        <v>-3.7999999999982492E-6</v>
      </c>
      <c r="L646" s="2">
        <f>Tabla3[[#This Row],[ALT UAV]]-Tabla3[[#This Row],[ALT MARKER]]</f>
        <v>0.23</v>
      </c>
      <c r="M646" s="2">
        <f>Tabla3[[#This Row],[YAW UAV]]-Tabla3[[#This Row],[YAW MARKER]]</f>
        <v>0.57295779513082323</v>
      </c>
    </row>
    <row r="647" spans="1:13" x14ac:dyDescent="0.25">
      <c r="A647">
        <f t="shared" si="10"/>
        <v>645</v>
      </c>
      <c r="B647" s="1">
        <v>40.544815</v>
      </c>
      <c r="C647">
        <v>-4.0121225999999997</v>
      </c>
      <c r="D647" s="2">
        <v>0.23</v>
      </c>
      <c r="E647" s="3">
        <v>0.57295779513082323</v>
      </c>
      <c r="F647" s="1">
        <v>40.5448144</v>
      </c>
      <c r="G647" s="1">
        <v>-4.0121187999999997</v>
      </c>
      <c r="H647" s="2">
        <v>0</v>
      </c>
      <c r="I647" s="2">
        <v>0</v>
      </c>
      <c r="J647" s="1">
        <f>Tabla3[[#This Row],[LAT UAV]]-Tabla3[[#This Row],[LAT MARKER]]</f>
        <v>5.999999999062311E-7</v>
      </c>
      <c r="K647" s="1">
        <f>Tabla3[[#This Row],[LON UAV]]-Tabla3[[#This Row],[LON MARKER]]</f>
        <v>-3.7999999999982492E-6</v>
      </c>
      <c r="L647" s="2">
        <f>Tabla3[[#This Row],[ALT UAV]]-Tabla3[[#This Row],[ALT MARKER]]</f>
        <v>0.23</v>
      </c>
      <c r="M647" s="2">
        <f>Tabla3[[#This Row],[YAW UAV]]-Tabla3[[#This Row],[YAW MARKER]]</f>
        <v>0.57295779513082323</v>
      </c>
    </row>
    <row r="648" spans="1:13" x14ac:dyDescent="0.25">
      <c r="A648">
        <f t="shared" si="10"/>
        <v>646</v>
      </c>
      <c r="B648" s="1">
        <v>40.544815</v>
      </c>
      <c r="C648">
        <v>-4.0121225999999997</v>
      </c>
      <c r="D648" s="2">
        <v>0.23</v>
      </c>
      <c r="E648" s="3">
        <v>0.57295779513082323</v>
      </c>
      <c r="F648" s="1">
        <v>40.5448144</v>
      </c>
      <c r="G648" s="1">
        <v>-4.0121187999999997</v>
      </c>
      <c r="H648" s="2">
        <v>0</v>
      </c>
      <c r="I648" s="2">
        <v>0</v>
      </c>
      <c r="J648" s="1">
        <f>Tabla3[[#This Row],[LAT UAV]]-Tabla3[[#This Row],[LAT MARKER]]</f>
        <v>5.999999999062311E-7</v>
      </c>
      <c r="K648" s="1">
        <f>Tabla3[[#This Row],[LON UAV]]-Tabla3[[#This Row],[LON MARKER]]</f>
        <v>-3.7999999999982492E-6</v>
      </c>
      <c r="L648" s="2">
        <f>Tabla3[[#This Row],[ALT UAV]]-Tabla3[[#This Row],[ALT MARKER]]</f>
        <v>0.23</v>
      </c>
      <c r="M648" s="2">
        <f>Tabla3[[#This Row],[YAW UAV]]-Tabla3[[#This Row],[YAW MARKER]]</f>
        <v>0.57295779513082323</v>
      </c>
    </row>
    <row r="649" spans="1:13" x14ac:dyDescent="0.25">
      <c r="A649">
        <f t="shared" si="10"/>
        <v>647</v>
      </c>
      <c r="B649" s="1">
        <v>40.544815</v>
      </c>
      <c r="C649">
        <v>-4.0121225999999997</v>
      </c>
      <c r="D649" s="2">
        <v>0.23</v>
      </c>
      <c r="E649" s="3">
        <v>0.57295779513082323</v>
      </c>
      <c r="F649" s="1">
        <v>40.5448144</v>
      </c>
      <c r="G649" s="1">
        <v>-4.0121187999999997</v>
      </c>
      <c r="H649" s="2">
        <v>0</v>
      </c>
      <c r="I649" s="2">
        <v>0</v>
      </c>
      <c r="J649" s="1">
        <f>Tabla3[[#This Row],[LAT UAV]]-Tabla3[[#This Row],[LAT MARKER]]</f>
        <v>5.999999999062311E-7</v>
      </c>
      <c r="K649" s="1">
        <f>Tabla3[[#This Row],[LON UAV]]-Tabla3[[#This Row],[LON MARKER]]</f>
        <v>-3.7999999999982492E-6</v>
      </c>
      <c r="L649" s="2">
        <f>Tabla3[[#This Row],[ALT UAV]]-Tabla3[[#This Row],[ALT MARKER]]</f>
        <v>0.23</v>
      </c>
      <c r="M649" s="2">
        <f>Tabla3[[#This Row],[YAW UAV]]-Tabla3[[#This Row],[YAW MARKER]]</f>
        <v>0.57295779513082323</v>
      </c>
    </row>
    <row r="650" spans="1:13" x14ac:dyDescent="0.25">
      <c r="A650">
        <f t="shared" si="10"/>
        <v>648</v>
      </c>
      <c r="B650" s="1">
        <v>40.544815</v>
      </c>
      <c r="C650">
        <v>-4.0121225999999997</v>
      </c>
      <c r="D650" s="2">
        <v>0.23</v>
      </c>
      <c r="E650" s="3">
        <v>0.57295779513082323</v>
      </c>
      <c r="F650" s="1">
        <v>40.5448144</v>
      </c>
      <c r="G650" s="1">
        <v>-4.0121187999999997</v>
      </c>
      <c r="H650" s="2">
        <v>0</v>
      </c>
      <c r="I650" s="2">
        <v>0</v>
      </c>
      <c r="J650" s="1">
        <f>Tabla3[[#This Row],[LAT UAV]]-Tabla3[[#This Row],[LAT MARKER]]</f>
        <v>5.999999999062311E-7</v>
      </c>
      <c r="K650" s="1">
        <f>Tabla3[[#This Row],[LON UAV]]-Tabla3[[#This Row],[LON MARKER]]</f>
        <v>-3.7999999999982492E-6</v>
      </c>
      <c r="L650" s="2">
        <f>Tabla3[[#This Row],[ALT UAV]]-Tabla3[[#This Row],[ALT MARKER]]</f>
        <v>0.23</v>
      </c>
      <c r="M650" s="2">
        <f>Tabla3[[#This Row],[YAW UAV]]-Tabla3[[#This Row],[YAW MARKER]]</f>
        <v>0.57295779513082323</v>
      </c>
    </row>
    <row r="651" spans="1:13" x14ac:dyDescent="0.25">
      <c r="A651">
        <f t="shared" si="10"/>
        <v>649</v>
      </c>
      <c r="B651" s="1">
        <v>40.544815</v>
      </c>
      <c r="C651">
        <v>-4.0121225999999997</v>
      </c>
      <c r="D651" s="2">
        <v>0.23</v>
      </c>
      <c r="E651" s="3">
        <v>0.57295779513082323</v>
      </c>
      <c r="F651" s="1">
        <v>40.5448144</v>
      </c>
      <c r="G651" s="1">
        <v>-4.0121187999999997</v>
      </c>
      <c r="H651" s="2">
        <v>0</v>
      </c>
      <c r="I651" s="2">
        <v>0</v>
      </c>
      <c r="J651" s="1">
        <f>Tabla3[[#This Row],[LAT UAV]]-Tabla3[[#This Row],[LAT MARKER]]</f>
        <v>5.999999999062311E-7</v>
      </c>
      <c r="K651" s="1">
        <f>Tabla3[[#This Row],[LON UAV]]-Tabla3[[#This Row],[LON MARKER]]</f>
        <v>-3.7999999999982492E-6</v>
      </c>
      <c r="L651" s="2">
        <f>Tabla3[[#This Row],[ALT UAV]]-Tabla3[[#This Row],[ALT MARKER]]</f>
        <v>0.23</v>
      </c>
      <c r="M651" s="2">
        <f>Tabla3[[#This Row],[YAW UAV]]-Tabla3[[#This Row],[YAW MARKER]]</f>
        <v>0.57295779513082323</v>
      </c>
    </row>
    <row r="652" spans="1:13" x14ac:dyDescent="0.25">
      <c r="A652">
        <f t="shared" si="10"/>
        <v>650</v>
      </c>
      <c r="B652" s="1">
        <v>40.544815</v>
      </c>
      <c r="C652">
        <v>-4.0121225999999997</v>
      </c>
      <c r="D652" s="2">
        <v>0.23</v>
      </c>
      <c r="E652" s="3">
        <v>0.57295779513082323</v>
      </c>
      <c r="F652" s="1">
        <v>40.5448144</v>
      </c>
      <c r="G652" s="1">
        <v>-4.0121187999999997</v>
      </c>
      <c r="H652" s="2">
        <v>0</v>
      </c>
      <c r="I652" s="2">
        <v>0</v>
      </c>
      <c r="J652" s="1">
        <f>Tabla3[[#This Row],[LAT UAV]]-Tabla3[[#This Row],[LAT MARKER]]</f>
        <v>5.999999999062311E-7</v>
      </c>
      <c r="K652" s="1">
        <f>Tabla3[[#This Row],[LON UAV]]-Tabla3[[#This Row],[LON MARKER]]</f>
        <v>-3.7999999999982492E-6</v>
      </c>
      <c r="L652" s="2">
        <f>Tabla3[[#This Row],[ALT UAV]]-Tabla3[[#This Row],[ALT MARKER]]</f>
        <v>0.23</v>
      </c>
      <c r="M652" s="2">
        <f>Tabla3[[#This Row],[YAW UAV]]-Tabla3[[#This Row],[YAW MARKER]]</f>
        <v>0.57295779513082323</v>
      </c>
    </row>
    <row r="653" spans="1:13" x14ac:dyDescent="0.25">
      <c r="A653">
        <f t="shared" si="10"/>
        <v>651</v>
      </c>
      <c r="B653" s="1">
        <v>40.544815</v>
      </c>
      <c r="C653">
        <v>-4.0121225999999997</v>
      </c>
      <c r="D653" s="2">
        <v>0.23</v>
      </c>
      <c r="E653" s="3">
        <v>0.57295779513082323</v>
      </c>
      <c r="F653" s="1">
        <v>40.5448144</v>
      </c>
      <c r="G653" s="1">
        <v>-4.0121187999999997</v>
      </c>
      <c r="H653" s="2">
        <v>0</v>
      </c>
      <c r="I653" s="2">
        <v>0</v>
      </c>
      <c r="J653" s="1">
        <f>Tabla3[[#This Row],[LAT UAV]]-Tabla3[[#This Row],[LAT MARKER]]</f>
        <v>5.999999999062311E-7</v>
      </c>
      <c r="K653" s="1">
        <f>Tabla3[[#This Row],[LON UAV]]-Tabla3[[#This Row],[LON MARKER]]</f>
        <v>-3.7999999999982492E-6</v>
      </c>
      <c r="L653" s="2">
        <f>Tabla3[[#This Row],[ALT UAV]]-Tabla3[[#This Row],[ALT MARKER]]</f>
        <v>0.23</v>
      </c>
      <c r="M653" s="2">
        <f>Tabla3[[#This Row],[YAW UAV]]-Tabla3[[#This Row],[YAW MARKER]]</f>
        <v>0.57295779513082323</v>
      </c>
    </row>
    <row r="654" spans="1:13" x14ac:dyDescent="0.25">
      <c r="A654">
        <f t="shared" si="10"/>
        <v>652</v>
      </c>
      <c r="B654" s="1">
        <v>40.544815</v>
      </c>
      <c r="C654">
        <v>-4.0121225999999997</v>
      </c>
      <c r="D654" s="2">
        <v>0.23</v>
      </c>
      <c r="E654" s="3">
        <v>0.57295779513082323</v>
      </c>
      <c r="F654" s="1">
        <v>40.5448144</v>
      </c>
      <c r="G654" s="1">
        <v>-4.0121187999999997</v>
      </c>
      <c r="H654" s="2">
        <v>0</v>
      </c>
      <c r="I654" s="2">
        <v>0</v>
      </c>
      <c r="J654" s="1">
        <f>Tabla3[[#This Row],[LAT UAV]]-Tabla3[[#This Row],[LAT MARKER]]</f>
        <v>5.999999999062311E-7</v>
      </c>
      <c r="K654" s="1">
        <f>Tabla3[[#This Row],[LON UAV]]-Tabla3[[#This Row],[LON MARKER]]</f>
        <v>-3.7999999999982492E-6</v>
      </c>
      <c r="L654" s="2">
        <f>Tabla3[[#This Row],[ALT UAV]]-Tabla3[[#This Row],[ALT MARKER]]</f>
        <v>0.23</v>
      </c>
      <c r="M654" s="2">
        <f>Tabla3[[#This Row],[YAW UAV]]-Tabla3[[#This Row],[YAW MARKER]]</f>
        <v>0.57295779513082323</v>
      </c>
    </row>
    <row r="655" spans="1:13" x14ac:dyDescent="0.25">
      <c r="A655">
        <f t="shared" si="10"/>
        <v>653</v>
      </c>
      <c r="B655" s="1">
        <v>40.544815</v>
      </c>
      <c r="C655">
        <v>-4.0121225999999997</v>
      </c>
      <c r="D655" s="2">
        <v>0.23</v>
      </c>
      <c r="E655" s="3">
        <v>0.57295779513082323</v>
      </c>
      <c r="F655" s="1">
        <v>40.5448144</v>
      </c>
      <c r="G655" s="1">
        <v>-4.0121187999999997</v>
      </c>
      <c r="H655" s="2">
        <v>0</v>
      </c>
      <c r="I655" s="2">
        <v>0</v>
      </c>
      <c r="J655" s="1">
        <f>Tabla3[[#This Row],[LAT UAV]]-Tabla3[[#This Row],[LAT MARKER]]</f>
        <v>5.999999999062311E-7</v>
      </c>
      <c r="K655" s="1">
        <f>Tabla3[[#This Row],[LON UAV]]-Tabla3[[#This Row],[LON MARKER]]</f>
        <v>-3.7999999999982492E-6</v>
      </c>
      <c r="L655" s="2">
        <f>Tabla3[[#This Row],[ALT UAV]]-Tabla3[[#This Row],[ALT MARKER]]</f>
        <v>0.23</v>
      </c>
      <c r="M655" s="2">
        <f>Tabla3[[#This Row],[YAW UAV]]-Tabla3[[#This Row],[YAW MARKER]]</f>
        <v>0.57295779513082323</v>
      </c>
    </row>
    <row r="656" spans="1:13" x14ac:dyDescent="0.25">
      <c r="A656">
        <f t="shared" si="10"/>
        <v>654</v>
      </c>
      <c r="B656" s="1">
        <v>40.544815</v>
      </c>
      <c r="C656">
        <v>-4.0121225999999997</v>
      </c>
      <c r="D656" s="2">
        <v>0.23</v>
      </c>
      <c r="E656" s="3">
        <v>0.57295779513082323</v>
      </c>
      <c r="F656" s="1">
        <v>40.5448144</v>
      </c>
      <c r="G656" s="1">
        <v>-4.0121187999999997</v>
      </c>
      <c r="H656" s="2">
        <v>0</v>
      </c>
      <c r="I656" s="2">
        <v>0</v>
      </c>
      <c r="J656" s="1">
        <f>Tabla3[[#This Row],[LAT UAV]]-Tabla3[[#This Row],[LAT MARKER]]</f>
        <v>5.999999999062311E-7</v>
      </c>
      <c r="K656" s="1">
        <f>Tabla3[[#This Row],[LON UAV]]-Tabla3[[#This Row],[LON MARKER]]</f>
        <v>-3.7999999999982492E-6</v>
      </c>
      <c r="L656" s="2">
        <f>Tabla3[[#This Row],[ALT UAV]]-Tabla3[[#This Row],[ALT MARKER]]</f>
        <v>0.23</v>
      </c>
      <c r="M656" s="2">
        <f>Tabla3[[#This Row],[YAW UAV]]-Tabla3[[#This Row],[YAW MARKER]]</f>
        <v>0.57295779513082323</v>
      </c>
    </row>
    <row r="657" spans="1:13" x14ac:dyDescent="0.25">
      <c r="A657">
        <f t="shared" si="10"/>
        <v>655</v>
      </c>
      <c r="B657" s="1">
        <v>40.544815</v>
      </c>
      <c r="C657">
        <v>-4.0121225999999997</v>
      </c>
      <c r="D657" s="2">
        <v>0.23</v>
      </c>
      <c r="E657" s="3">
        <v>0.57295779513082323</v>
      </c>
      <c r="F657" s="1">
        <v>40.5448144</v>
      </c>
      <c r="G657" s="1">
        <v>-4.0121187999999997</v>
      </c>
      <c r="H657" s="2">
        <v>0</v>
      </c>
      <c r="I657" s="2">
        <v>0</v>
      </c>
      <c r="J657" s="1">
        <f>Tabla3[[#This Row],[LAT UAV]]-Tabla3[[#This Row],[LAT MARKER]]</f>
        <v>5.999999999062311E-7</v>
      </c>
      <c r="K657" s="1">
        <f>Tabla3[[#This Row],[LON UAV]]-Tabla3[[#This Row],[LON MARKER]]</f>
        <v>-3.7999999999982492E-6</v>
      </c>
      <c r="L657" s="2">
        <f>Tabla3[[#This Row],[ALT UAV]]-Tabla3[[#This Row],[ALT MARKER]]</f>
        <v>0.23</v>
      </c>
      <c r="M657" s="2">
        <f>Tabla3[[#This Row],[YAW UAV]]-Tabla3[[#This Row],[YAW MARKER]]</f>
        <v>0.57295779513082323</v>
      </c>
    </row>
    <row r="658" spans="1:13" x14ac:dyDescent="0.25">
      <c r="A658">
        <f t="shared" si="10"/>
        <v>656</v>
      </c>
      <c r="B658" s="1">
        <v>40.544815</v>
      </c>
      <c r="C658">
        <v>-4.0121225999999997</v>
      </c>
      <c r="D658" s="2">
        <v>0.23</v>
      </c>
      <c r="E658" s="3">
        <v>0.57295779513082323</v>
      </c>
      <c r="F658" s="1">
        <v>40.5448144</v>
      </c>
      <c r="G658" s="1">
        <v>-4.0121187999999997</v>
      </c>
      <c r="H658" s="2">
        <v>0</v>
      </c>
      <c r="I658" s="2">
        <v>0</v>
      </c>
      <c r="J658" s="1">
        <f>Tabla3[[#This Row],[LAT UAV]]-Tabla3[[#This Row],[LAT MARKER]]</f>
        <v>5.999999999062311E-7</v>
      </c>
      <c r="K658" s="1">
        <f>Tabla3[[#This Row],[LON UAV]]-Tabla3[[#This Row],[LON MARKER]]</f>
        <v>-3.7999999999982492E-6</v>
      </c>
      <c r="L658" s="2">
        <f>Tabla3[[#This Row],[ALT UAV]]-Tabla3[[#This Row],[ALT MARKER]]</f>
        <v>0.23</v>
      </c>
      <c r="M658" s="2">
        <f>Tabla3[[#This Row],[YAW UAV]]-Tabla3[[#This Row],[YAW MARKER]]</f>
        <v>0.57295779513082323</v>
      </c>
    </row>
    <row r="659" spans="1:13" x14ac:dyDescent="0.25">
      <c r="A659">
        <f t="shared" si="10"/>
        <v>657</v>
      </c>
      <c r="B659" s="1">
        <v>40.544815</v>
      </c>
      <c r="C659">
        <v>-4.0121225999999997</v>
      </c>
      <c r="D659" s="2">
        <v>0.23</v>
      </c>
      <c r="E659" s="3">
        <v>0.57295779513082323</v>
      </c>
      <c r="F659" s="1">
        <v>40.5448144</v>
      </c>
      <c r="G659" s="1">
        <v>-4.0121187999999997</v>
      </c>
      <c r="H659" s="2">
        <v>0</v>
      </c>
      <c r="I659" s="2">
        <v>0</v>
      </c>
      <c r="J659" s="1">
        <f>Tabla3[[#This Row],[LAT UAV]]-Tabla3[[#This Row],[LAT MARKER]]</f>
        <v>5.999999999062311E-7</v>
      </c>
      <c r="K659" s="1">
        <f>Tabla3[[#This Row],[LON UAV]]-Tabla3[[#This Row],[LON MARKER]]</f>
        <v>-3.7999999999982492E-6</v>
      </c>
      <c r="L659" s="2">
        <f>Tabla3[[#This Row],[ALT UAV]]-Tabla3[[#This Row],[ALT MARKER]]</f>
        <v>0.23</v>
      </c>
      <c r="M659" s="2">
        <f>Tabla3[[#This Row],[YAW UAV]]-Tabla3[[#This Row],[YAW MARKER]]</f>
        <v>0.57295779513082323</v>
      </c>
    </row>
    <row r="660" spans="1:13" x14ac:dyDescent="0.25">
      <c r="A660">
        <f t="shared" si="10"/>
        <v>658</v>
      </c>
      <c r="B660" s="1">
        <v>40.544815</v>
      </c>
      <c r="C660">
        <v>-4.0121225999999997</v>
      </c>
      <c r="D660" s="2">
        <v>0.23</v>
      </c>
      <c r="E660" s="3">
        <v>0.57295779513082323</v>
      </c>
      <c r="F660" s="1">
        <v>40.5448144</v>
      </c>
      <c r="G660" s="1">
        <v>-4.0121187999999997</v>
      </c>
      <c r="H660" s="2">
        <v>0</v>
      </c>
      <c r="I660" s="2">
        <v>0</v>
      </c>
      <c r="J660" s="1">
        <f>Tabla3[[#This Row],[LAT UAV]]-Tabla3[[#This Row],[LAT MARKER]]</f>
        <v>5.999999999062311E-7</v>
      </c>
      <c r="K660" s="1">
        <f>Tabla3[[#This Row],[LON UAV]]-Tabla3[[#This Row],[LON MARKER]]</f>
        <v>-3.7999999999982492E-6</v>
      </c>
      <c r="L660" s="2">
        <f>Tabla3[[#This Row],[ALT UAV]]-Tabla3[[#This Row],[ALT MARKER]]</f>
        <v>0.23</v>
      </c>
      <c r="M660" s="2">
        <f>Tabla3[[#This Row],[YAW UAV]]-Tabla3[[#This Row],[YAW MARKER]]</f>
        <v>0.57295779513082323</v>
      </c>
    </row>
    <row r="661" spans="1:13" x14ac:dyDescent="0.25">
      <c r="A661">
        <f t="shared" si="10"/>
        <v>659</v>
      </c>
      <c r="B661" s="1">
        <v>40.544815</v>
      </c>
      <c r="C661">
        <v>-4.0121225999999997</v>
      </c>
      <c r="D661" s="2">
        <v>0.23</v>
      </c>
      <c r="E661" s="3">
        <v>0.57295779513082323</v>
      </c>
      <c r="F661" s="1">
        <v>40.5448144</v>
      </c>
      <c r="G661" s="1">
        <v>-4.0121187999999997</v>
      </c>
      <c r="H661" s="2">
        <v>0</v>
      </c>
      <c r="I661" s="2">
        <v>0</v>
      </c>
      <c r="J661" s="1">
        <f>Tabla3[[#This Row],[LAT UAV]]-Tabla3[[#This Row],[LAT MARKER]]</f>
        <v>5.999999999062311E-7</v>
      </c>
      <c r="K661" s="1">
        <f>Tabla3[[#This Row],[LON UAV]]-Tabla3[[#This Row],[LON MARKER]]</f>
        <v>-3.7999999999982492E-6</v>
      </c>
      <c r="L661" s="2">
        <f>Tabla3[[#This Row],[ALT UAV]]-Tabla3[[#This Row],[ALT MARKER]]</f>
        <v>0.23</v>
      </c>
      <c r="M661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2021-06-11T21:47:45Z</dcterms:modified>
</cp:coreProperties>
</file>