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\Documents\GitHub\Alb_and_Jas\testing_files\"/>
    </mc:Choice>
  </mc:AlternateContent>
  <bookViews>
    <workbookView xWindow="0" yWindow="0" windowWidth="20490" windowHeight="11160"/>
  </bookViews>
  <sheets>
    <sheet name="test-data" sheetId="1" r:id="rId1"/>
  </sheets>
  <calcPr calcId="162913"/>
</workbook>
</file>

<file path=xl/calcChain.xml><?xml version="1.0" encoding="utf-8"?>
<calcChain xmlns="http://schemas.openxmlformats.org/spreadsheetml/2006/main">
  <c r="O27" i="1" l="1"/>
  <c r="N27" i="1"/>
  <c r="I27" i="1" l="1"/>
  <c r="H9" i="1"/>
  <c r="H10" i="1"/>
  <c r="H12" i="1"/>
  <c r="H14" i="1"/>
  <c r="H15" i="1"/>
  <c r="H16" i="1"/>
  <c r="H17" i="1"/>
  <c r="H19" i="1"/>
  <c r="H21" i="1"/>
  <c r="H22" i="1"/>
  <c r="H23" i="1"/>
  <c r="H24" i="1"/>
  <c r="H25" i="1"/>
  <c r="H26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8" i="1"/>
  <c r="H27" i="1" l="1"/>
  <c r="H29" i="1" s="1"/>
  <c r="G27" i="1"/>
  <c r="G29" i="1" s="1"/>
</calcChain>
</file>

<file path=xl/sharedStrings.xml><?xml version="1.0" encoding="utf-8"?>
<sst xmlns="http://schemas.openxmlformats.org/spreadsheetml/2006/main" count="14" uniqueCount="13">
  <si>
    <t>col4CLS</t>
  </si>
  <si>
    <t>col4slope_sum</t>
  </si>
  <si>
    <t>col4bid_stream</t>
  </si>
  <si>
    <t>profit</t>
  </si>
  <si>
    <t>Log return</t>
  </si>
  <si>
    <t>Holding</t>
  </si>
  <si>
    <t>Algo</t>
  </si>
  <si>
    <t>TEST FINAL VALUE</t>
  </si>
  <si>
    <t>NB lok haed 2! Vanno corretti manualmente per rispettare la condizione short!</t>
  </si>
  <si>
    <t>ALGO LOG RETURN!</t>
  </si>
  <si>
    <t>Dati dagli script test</t>
  </si>
  <si>
    <t>ALGO</t>
  </si>
  <si>
    <t>B&amp;H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</si>
</sst>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6" fillId="2" borderId="0" xfId="6"/>
    <xf numFmtId="0" fontId="11" fillId="6" borderId="4" xfId="11"/>
    <xf numFmtId="2" fontId="0" fillId="0" borderId="0" xfId="0" applyNumberFormat="1"/>
    <xf numFmtId="164" fontId="0" fillId="0" borderId="0" xfId="0" applyNumberFormat="1"/>
    <xf numFmtId="164" fontId="11" fillId="6" borderId="4" xfId="11" applyNumberFormat="1"/>
    <xf numFmtId="164" fontId="7" fillId="3" borderId="4" xfId="7" applyNumberFormat="1" applyBorder="1"/>
    <xf numFmtId="164" fontId="10" fillId="6" borderId="5" xfId="1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16" workbookViewId="0">
      <selection activeCell="G29" sqref="G29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</row>
    <row r="2" spans="1:15" x14ac:dyDescent="0.25">
      <c r="A2">
        <v>0</v>
      </c>
      <c r="B2">
        <v>1</v>
      </c>
      <c r="C2">
        <v>1</v>
      </c>
    </row>
    <row r="3" spans="1:15" x14ac:dyDescent="0.25">
      <c r="A3">
        <v>1</v>
      </c>
      <c r="B3">
        <v>1.2</v>
      </c>
      <c r="C3">
        <v>1.2</v>
      </c>
    </row>
    <row r="4" spans="1:15" x14ac:dyDescent="0.25">
      <c r="A4">
        <v>2</v>
      </c>
      <c r="B4">
        <v>1.3</v>
      </c>
      <c r="C4">
        <v>1.3</v>
      </c>
      <c r="H4" t="s">
        <v>8</v>
      </c>
    </row>
    <row r="5" spans="1:15" x14ac:dyDescent="0.25">
      <c r="A5">
        <v>3</v>
      </c>
      <c r="B5">
        <v>1.7</v>
      </c>
      <c r="C5">
        <v>1.7</v>
      </c>
      <c r="G5" t="s">
        <v>5</v>
      </c>
      <c r="H5" t="s">
        <v>6</v>
      </c>
      <c r="N5" t="s">
        <v>10</v>
      </c>
    </row>
    <row r="6" spans="1:15" x14ac:dyDescent="0.25">
      <c r="A6">
        <v>4</v>
      </c>
      <c r="B6">
        <v>1.5</v>
      </c>
      <c r="C6">
        <v>1.5</v>
      </c>
      <c r="G6" s="3" t="s">
        <v>4</v>
      </c>
      <c r="H6" s="3" t="s">
        <v>4</v>
      </c>
      <c r="K6" t="s">
        <v>9</v>
      </c>
      <c r="N6" t="s">
        <v>11</v>
      </c>
      <c r="O6" t="s">
        <v>12</v>
      </c>
    </row>
    <row r="7" spans="1:15" x14ac:dyDescent="0.25">
      <c r="A7">
        <v>5</v>
      </c>
      <c r="B7">
        <v>1.2</v>
      </c>
      <c r="C7">
        <v>1.2</v>
      </c>
      <c r="D7">
        <v>1</v>
      </c>
      <c r="E7">
        <v>0</v>
      </c>
      <c r="G7" s="3"/>
      <c r="H7" s="3"/>
      <c r="I7">
        <v>0</v>
      </c>
      <c r="K7" s="5">
        <v>0</v>
      </c>
      <c r="L7" s="5"/>
      <c r="M7" s="5"/>
      <c r="N7" s="5">
        <v>0</v>
      </c>
      <c r="O7" s="5">
        <v>-0.22314355131420899</v>
      </c>
    </row>
    <row r="8" spans="1:15" x14ac:dyDescent="0.25">
      <c r="A8">
        <v>6</v>
      </c>
      <c r="B8">
        <v>1.5</v>
      </c>
      <c r="C8">
        <v>1.5</v>
      </c>
      <c r="D8">
        <v>1</v>
      </c>
      <c r="E8">
        <v>0.3</v>
      </c>
      <c r="G8" s="6">
        <f>LN(B8/B7)</f>
        <v>0.22314355131420976</v>
      </c>
      <c r="H8" s="6">
        <f>IF(D7=1,LN(B8/B7),0)</f>
        <v>0.22314355131420976</v>
      </c>
      <c r="I8" s="5">
        <v>0.22314355131420899</v>
      </c>
      <c r="K8" s="5">
        <v>0.22314355131420899</v>
      </c>
      <c r="L8" s="5"/>
      <c r="M8" s="5"/>
      <c r="N8" s="5">
        <v>0.22314355131420899</v>
      </c>
      <c r="O8" s="5">
        <v>0.22314355131420899</v>
      </c>
    </row>
    <row r="9" spans="1:15" x14ac:dyDescent="0.25">
      <c r="A9">
        <v>7</v>
      </c>
      <c r="B9">
        <v>1.6</v>
      </c>
      <c r="C9">
        <v>1.6</v>
      </c>
      <c r="D9">
        <v>-1</v>
      </c>
      <c r="E9">
        <v>0.1</v>
      </c>
      <c r="G9" s="6">
        <f t="shared" ref="G9:G26" si="0">LN(B9/B8)</f>
        <v>6.4538521137571164E-2</v>
      </c>
      <c r="H9" s="6">
        <f t="shared" ref="H9:H26" si="1">IF(D8=1,LN(B9/B8),0)</f>
        <v>6.4538521137571164E-2</v>
      </c>
      <c r="I9" s="5">
        <v>6.4538521137571095E-2</v>
      </c>
      <c r="K9" s="5">
        <v>6.4538521137571095E-2</v>
      </c>
      <c r="L9" s="5"/>
      <c r="M9" s="5"/>
      <c r="N9" s="5">
        <v>6.4538521137571095E-2</v>
      </c>
      <c r="O9" s="5">
        <v>6.4538521137571095E-2</v>
      </c>
    </row>
    <row r="10" spans="1:15" x14ac:dyDescent="0.25">
      <c r="A10">
        <v>8</v>
      </c>
      <c r="B10">
        <v>1.7</v>
      </c>
      <c r="C10">
        <v>1.7</v>
      </c>
      <c r="D10">
        <v>1</v>
      </c>
      <c r="E10" s="1">
        <v>1.0000000000000001E-9</v>
      </c>
      <c r="G10" s="6">
        <f t="shared" si="0"/>
        <v>6.062462181643484E-2</v>
      </c>
      <c r="H10" s="6">
        <f t="shared" si="1"/>
        <v>0</v>
      </c>
      <c r="I10" s="5">
        <v>1.0000000000000001E-9</v>
      </c>
      <c r="K10" s="5">
        <v>1.0000000000000001E-9</v>
      </c>
      <c r="L10" s="5"/>
      <c r="M10" s="5"/>
      <c r="N10" s="5">
        <v>1.0000000000000001E-9</v>
      </c>
      <c r="O10" s="5">
        <v>6.0624621816434798E-2</v>
      </c>
    </row>
    <row r="11" spans="1:15" x14ac:dyDescent="0.25">
      <c r="A11">
        <v>9</v>
      </c>
      <c r="B11">
        <v>1.8</v>
      </c>
      <c r="C11">
        <v>1.8</v>
      </c>
      <c r="D11">
        <v>-1</v>
      </c>
      <c r="E11">
        <v>0</v>
      </c>
      <c r="G11" s="6">
        <f t="shared" si="0"/>
        <v>5.7158413839948623E-2</v>
      </c>
      <c r="H11" s="7">
        <v>0</v>
      </c>
      <c r="I11" s="5">
        <v>0</v>
      </c>
      <c r="K11" s="5">
        <v>0</v>
      </c>
      <c r="L11" s="5"/>
      <c r="M11" s="5"/>
      <c r="N11" s="5">
        <v>0</v>
      </c>
      <c r="O11" s="5">
        <v>5.7158413839948602E-2</v>
      </c>
    </row>
    <row r="12" spans="1:15" x14ac:dyDescent="0.25">
      <c r="A12">
        <v>10</v>
      </c>
      <c r="B12">
        <v>1.9</v>
      </c>
      <c r="C12">
        <v>1.9</v>
      </c>
      <c r="D12">
        <v>1</v>
      </c>
      <c r="E12" s="1">
        <v>1.0000000000000001E-9</v>
      </c>
      <c r="G12" s="6">
        <f t="shared" si="0"/>
        <v>5.4067221270275793E-2</v>
      </c>
      <c r="H12" s="6">
        <f t="shared" si="1"/>
        <v>0</v>
      </c>
      <c r="I12" s="5">
        <v>1.0000000000000001E-9</v>
      </c>
      <c r="K12" s="5">
        <v>1.0000000000000001E-9</v>
      </c>
      <c r="L12" s="5"/>
      <c r="M12" s="5"/>
      <c r="N12" s="5">
        <v>1.0000000000000001E-9</v>
      </c>
      <c r="O12" s="5">
        <v>5.4067221270275703E-2</v>
      </c>
    </row>
    <row r="13" spans="1:15" x14ac:dyDescent="0.25">
      <c r="A13">
        <v>11</v>
      </c>
      <c r="B13">
        <v>2</v>
      </c>
      <c r="C13">
        <v>2</v>
      </c>
      <c r="D13">
        <v>1</v>
      </c>
      <c r="E13">
        <v>0</v>
      </c>
      <c r="G13" s="6">
        <f t="shared" si="0"/>
        <v>5.1293294387550481E-2</v>
      </c>
      <c r="H13" s="7">
        <v>0</v>
      </c>
      <c r="I13" s="5">
        <v>0</v>
      </c>
      <c r="K13" s="5">
        <v>0</v>
      </c>
      <c r="L13" s="5"/>
      <c r="M13" s="5"/>
      <c r="N13" s="5">
        <v>0</v>
      </c>
      <c r="O13" s="5">
        <v>5.1293294387550398E-2</v>
      </c>
    </row>
    <row r="14" spans="1:15" x14ac:dyDescent="0.25">
      <c r="A14">
        <v>12</v>
      </c>
      <c r="B14">
        <v>2.1</v>
      </c>
      <c r="C14">
        <v>2.1</v>
      </c>
      <c r="D14">
        <v>1</v>
      </c>
      <c r="E14">
        <v>0.1</v>
      </c>
      <c r="G14" s="6">
        <f t="shared" si="0"/>
        <v>4.8790164169432049E-2</v>
      </c>
      <c r="H14" s="6">
        <f t="shared" si="1"/>
        <v>4.8790164169432049E-2</v>
      </c>
      <c r="I14" s="5">
        <v>4.8790164169432E-2</v>
      </c>
      <c r="K14" s="5">
        <v>4.8790164169432E-2</v>
      </c>
      <c r="L14" s="5"/>
      <c r="M14" s="5"/>
      <c r="N14" s="5">
        <v>4.8790164169432E-2</v>
      </c>
      <c r="O14" s="5">
        <v>4.8790164169432E-2</v>
      </c>
    </row>
    <row r="15" spans="1:15" x14ac:dyDescent="0.25">
      <c r="A15">
        <v>13</v>
      </c>
      <c r="B15">
        <v>2.4</v>
      </c>
      <c r="C15">
        <v>2.4</v>
      </c>
      <c r="D15">
        <v>1</v>
      </c>
      <c r="E15">
        <v>0.29999999999999899</v>
      </c>
      <c r="G15" s="6">
        <f t="shared" si="0"/>
        <v>0.13353139262452257</v>
      </c>
      <c r="H15" s="6">
        <f t="shared" si="1"/>
        <v>0.13353139262452257</v>
      </c>
      <c r="I15" s="5">
        <v>0.13353139262452199</v>
      </c>
      <c r="K15" s="5">
        <v>0.13353139262452199</v>
      </c>
      <c r="L15" s="5"/>
      <c r="M15" s="5"/>
      <c r="N15" s="5">
        <v>0.13353139262452199</v>
      </c>
      <c r="O15" s="5">
        <v>0.13353139262452199</v>
      </c>
    </row>
    <row r="16" spans="1:15" x14ac:dyDescent="0.25">
      <c r="A16">
        <v>14</v>
      </c>
      <c r="B16">
        <v>2.1</v>
      </c>
      <c r="C16">
        <v>2.2000000000000002</v>
      </c>
      <c r="D16">
        <v>-1</v>
      </c>
      <c r="E16">
        <v>-0.29999999999999899</v>
      </c>
      <c r="G16" s="6">
        <f t="shared" si="0"/>
        <v>-0.13353139262452249</v>
      </c>
      <c r="H16" s="6">
        <f t="shared" si="1"/>
        <v>-0.13353139262452249</v>
      </c>
      <c r="I16" s="5">
        <v>-0.13353139262452199</v>
      </c>
      <c r="K16" s="5">
        <v>-0.13353139262452199</v>
      </c>
      <c r="L16" s="5"/>
      <c r="M16" s="5"/>
      <c r="N16" s="5">
        <v>-0.13353139262452199</v>
      </c>
      <c r="O16" s="5">
        <v>-0.13353139262452199</v>
      </c>
    </row>
    <row r="17" spans="1:15" x14ac:dyDescent="0.25">
      <c r="A17">
        <v>15</v>
      </c>
      <c r="B17">
        <v>2.6</v>
      </c>
      <c r="C17">
        <v>2.6</v>
      </c>
      <c r="D17">
        <v>1</v>
      </c>
      <c r="E17" s="1">
        <v>1.0000000000000001E-9</v>
      </c>
      <c r="G17" s="6">
        <f t="shared" si="0"/>
        <v>0.21357410029805909</v>
      </c>
      <c r="H17" s="6">
        <f t="shared" si="1"/>
        <v>0</v>
      </c>
      <c r="I17" s="5">
        <v>1.0000000000000001E-9</v>
      </c>
      <c r="K17" s="5">
        <v>1.0000000000000001E-9</v>
      </c>
      <c r="L17" s="5"/>
      <c r="M17" s="5"/>
      <c r="N17" s="5">
        <v>1.0000000000000001E-9</v>
      </c>
      <c r="O17" s="5">
        <v>0.21357410029805901</v>
      </c>
    </row>
    <row r="18" spans="1:15" x14ac:dyDescent="0.25">
      <c r="A18">
        <v>16</v>
      </c>
      <c r="B18">
        <v>2.7</v>
      </c>
      <c r="C18">
        <v>2.7</v>
      </c>
      <c r="D18">
        <v>-1</v>
      </c>
      <c r="E18">
        <v>0</v>
      </c>
      <c r="G18" s="6">
        <f t="shared" si="0"/>
        <v>3.7740327982847113E-2</v>
      </c>
      <c r="H18" s="7">
        <v>0</v>
      </c>
      <c r="I18" s="5">
        <v>0</v>
      </c>
      <c r="K18" s="5">
        <v>0</v>
      </c>
      <c r="L18" s="5"/>
      <c r="M18" s="5"/>
      <c r="N18" s="5">
        <v>0</v>
      </c>
      <c r="O18" s="5">
        <v>3.7740327982847099E-2</v>
      </c>
    </row>
    <row r="19" spans="1:15" x14ac:dyDescent="0.25">
      <c r="A19">
        <v>17</v>
      </c>
      <c r="B19">
        <v>2.1</v>
      </c>
      <c r="C19">
        <v>2.1</v>
      </c>
      <c r="D19">
        <v>1</v>
      </c>
      <c r="E19" s="1">
        <v>1.0000000000000001E-9</v>
      </c>
      <c r="G19" s="6">
        <f t="shared" si="0"/>
        <v>-0.25131442828090605</v>
      </c>
      <c r="H19" s="6">
        <f t="shared" si="1"/>
        <v>0</v>
      </c>
      <c r="I19" s="5">
        <v>1.0000000000000001E-9</v>
      </c>
      <c r="K19" s="5">
        <v>1.0000000000000001E-9</v>
      </c>
      <c r="L19" s="5"/>
      <c r="M19" s="5"/>
      <c r="N19" s="5">
        <v>1.0000000000000001E-9</v>
      </c>
      <c r="O19" s="5">
        <v>-0.251314428280906</v>
      </c>
    </row>
    <row r="20" spans="1:15" x14ac:dyDescent="0.25">
      <c r="A20">
        <v>18</v>
      </c>
      <c r="B20">
        <v>2</v>
      </c>
      <c r="C20">
        <v>2</v>
      </c>
      <c r="D20">
        <v>1</v>
      </c>
      <c r="E20">
        <v>0</v>
      </c>
      <c r="G20" s="6">
        <f t="shared" si="0"/>
        <v>-4.8790164169432056E-2</v>
      </c>
      <c r="H20" s="7">
        <v>0</v>
      </c>
      <c r="I20" s="5">
        <v>0</v>
      </c>
      <c r="K20" s="5">
        <v>0</v>
      </c>
      <c r="L20" s="5"/>
      <c r="M20" s="5"/>
      <c r="N20" s="5">
        <v>0</v>
      </c>
      <c r="O20" s="5">
        <v>-4.8790164169432E-2</v>
      </c>
    </row>
    <row r="21" spans="1:15" x14ac:dyDescent="0.25">
      <c r="A21">
        <v>19</v>
      </c>
      <c r="B21">
        <v>1.6</v>
      </c>
      <c r="C21">
        <v>1.6</v>
      </c>
      <c r="D21">
        <v>1</v>
      </c>
      <c r="E21">
        <v>-0.39999999999999902</v>
      </c>
      <c r="G21" s="6">
        <f t="shared" si="0"/>
        <v>-0.22314355131420971</v>
      </c>
      <c r="H21" s="6">
        <f t="shared" si="1"/>
        <v>-0.22314355131420971</v>
      </c>
      <c r="I21" s="5">
        <v>-0.22314355131420899</v>
      </c>
      <c r="K21" s="5">
        <v>-0.22314355131420899</v>
      </c>
      <c r="L21" s="5"/>
      <c r="M21" s="5"/>
      <c r="N21" s="5">
        <v>-0.22314355131420899</v>
      </c>
      <c r="O21" s="5">
        <v>-0.22314355131420899</v>
      </c>
    </row>
    <row r="22" spans="1:15" x14ac:dyDescent="0.25">
      <c r="A22">
        <v>20</v>
      </c>
      <c r="B22">
        <v>1.9</v>
      </c>
      <c r="C22">
        <v>1.9</v>
      </c>
      <c r="D22">
        <v>1</v>
      </c>
      <c r="E22">
        <v>0.29999999999999899</v>
      </c>
      <c r="G22" s="6">
        <f t="shared" si="0"/>
        <v>0.17185025692665903</v>
      </c>
      <c r="H22" s="6">
        <f t="shared" si="1"/>
        <v>0.17185025692665903</v>
      </c>
      <c r="I22" s="5">
        <v>0.17185025692665901</v>
      </c>
      <c r="K22" s="5">
        <v>0.17185025692665901</v>
      </c>
      <c r="L22" s="5"/>
      <c r="M22" s="5"/>
      <c r="N22" s="5">
        <v>0.17185025692665901</v>
      </c>
      <c r="O22" s="5">
        <v>0.17185025692665901</v>
      </c>
    </row>
    <row r="23" spans="1:15" x14ac:dyDescent="0.25">
      <c r="A23">
        <v>21</v>
      </c>
      <c r="B23">
        <v>1.2</v>
      </c>
      <c r="C23">
        <v>1.2</v>
      </c>
      <c r="D23">
        <v>1</v>
      </c>
      <c r="E23">
        <v>-0.7</v>
      </c>
      <c r="G23" s="6">
        <f t="shared" si="0"/>
        <v>-0.45953232937844019</v>
      </c>
      <c r="H23" s="6">
        <f t="shared" si="1"/>
        <v>-0.45953232937844019</v>
      </c>
      <c r="I23" s="5">
        <v>-0.45953232937844002</v>
      </c>
      <c r="K23" s="5">
        <v>-0.45953232937844002</v>
      </c>
      <c r="L23" s="5"/>
      <c r="M23" s="5"/>
      <c r="N23" s="5">
        <v>-0.45953232937844002</v>
      </c>
      <c r="O23" s="5">
        <v>-0.45953232937844002</v>
      </c>
    </row>
    <row r="24" spans="1:15" x14ac:dyDescent="0.25">
      <c r="A24">
        <v>22</v>
      </c>
      <c r="B24">
        <v>1.6</v>
      </c>
      <c r="C24">
        <v>1.6</v>
      </c>
      <c r="D24">
        <v>1</v>
      </c>
      <c r="E24">
        <v>0.4</v>
      </c>
      <c r="G24" s="6">
        <f t="shared" si="0"/>
        <v>0.28768207245178101</v>
      </c>
      <c r="H24" s="6">
        <f t="shared" si="1"/>
        <v>0.28768207245178101</v>
      </c>
      <c r="I24" s="5">
        <v>0.28768207245178101</v>
      </c>
      <c r="K24" s="5">
        <v>0.28768207245178101</v>
      </c>
      <c r="L24" s="5"/>
      <c r="M24" s="5"/>
      <c r="N24" s="5">
        <v>0.28768207245178101</v>
      </c>
      <c r="O24" s="5">
        <v>0.28768207245178101</v>
      </c>
    </row>
    <row r="25" spans="1:15" x14ac:dyDescent="0.25">
      <c r="A25">
        <v>23</v>
      </c>
      <c r="B25">
        <v>2</v>
      </c>
      <c r="C25">
        <v>2</v>
      </c>
      <c r="D25">
        <v>1</v>
      </c>
      <c r="E25">
        <v>0.39999999999999902</v>
      </c>
      <c r="G25" s="6">
        <f t="shared" si="0"/>
        <v>0.22314355131420976</v>
      </c>
      <c r="H25" s="6">
        <f t="shared" si="1"/>
        <v>0.22314355131420976</v>
      </c>
      <c r="I25" s="5">
        <v>0.22314355131420899</v>
      </c>
      <c r="K25" s="5">
        <v>0.22314355131420899</v>
      </c>
      <c r="L25" s="5"/>
      <c r="M25" s="5"/>
      <c r="N25" s="5">
        <v>0.22314355131420899</v>
      </c>
      <c r="O25" s="5">
        <v>0.22314355131420899</v>
      </c>
    </row>
    <row r="26" spans="1:15" x14ac:dyDescent="0.25">
      <c r="A26">
        <v>24</v>
      </c>
      <c r="B26">
        <v>2.1</v>
      </c>
      <c r="C26">
        <v>2.1</v>
      </c>
      <c r="D26">
        <v>1</v>
      </c>
      <c r="E26">
        <v>0.1</v>
      </c>
      <c r="G26" s="6">
        <f t="shared" si="0"/>
        <v>4.8790164169432049E-2</v>
      </c>
      <c r="H26" s="6">
        <f t="shared" si="1"/>
        <v>4.8790164169432049E-2</v>
      </c>
      <c r="I26" s="5">
        <v>4.8790164169432E-2</v>
      </c>
      <c r="K26" s="5">
        <v>4.8790164169432E-2</v>
      </c>
      <c r="L26" s="5"/>
      <c r="M26" s="5"/>
      <c r="N26" s="5">
        <v>4.8790164169432E-2</v>
      </c>
      <c r="O26" s="5">
        <v>4.8790164169432E-2</v>
      </c>
    </row>
    <row r="27" spans="1:15" x14ac:dyDescent="0.25">
      <c r="G27" s="8">
        <f>SUM(G8:G26)</f>
        <v>0.55961578793542299</v>
      </c>
      <c r="H27" s="8">
        <f>SUM(H8:H26)</f>
        <v>0.385262400790645</v>
      </c>
      <c r="I27" s="5">
        <f>SUM(I7:I26)</f>
        <v>0.38526240479064416</v>
      </c>
      <c r="K27" s="5">
        <v>0.38526240479064416</v>
      </c>
      <c r="L27" s="5"/>
      <c r="M27" s="5"/>
      <c r="N27" s="5">
        <f>SUM(N7:N26)</f>
        <v>0.38526240479064416</v>
      </c>
      <c r="O27" s="4">
        <f>SUM(O7:O26)</f>
        <v>0.33647223662121273</v>
      </c>
    </row>
    <row r="29" spans="1:15" x14ac:dyDescent="0.25">
      <c r="G29" s="2">
        <f>B7*EXP(G27)</f>
        <v>2.1000000000000005</v>
      </c>
      <c r="H29" s="2">
        <f>B7*EXP(H27)</f>
        <v>1.7640000000000002</v>
      </c>
      <c r="J2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test-data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Burchi</dc:creator>
  <cp:lastModifiedBy>Alberto Burchi</cp:lastModifiedBy>
  <dcterms:created xsi:type="dcterms:W3CDTF">2020-09-11T15:44:27Z</dcterms:created>
  <dcterms:modified xsi:type="dcterms:W3CDTF">2020-09-25T11:01:13Z</dcterms:modified>
</cp:coreProperties>
</file>