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ocuments\GitHub\Alb_and_Jas\testing_files\"/>
    </mc:Choice>
  </mc:AlternateContent>
  <bookViews>
    <workbookView minimized="1" xWindow="0" yWindow="0" windowWidth="20490" windowHeight="1116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K3" i="1" l="1"/>
  <c r="L9" i="1"/>
  <c r="K9" i="1"/>
  <c r="L4" i="1"/>
  <c r="L5" i="1" s="1"/>
  <c r="L6" i="1" s="1"/>
  <c r="L7" i="1" s="1"/>
  <c r="L8" i="1" s="1"/>
  <c r="L3" i="1"/>
  <c r="K4" i="1"/>
  <c r="K5" i="1"/>
  <c r="K6" i="1"/>
  <c r="K7" i="1"/>
  <c r="K8" i="1"/>
  <c r="K2" i="1"/>
  <c r="I9" i="1"/>
  <c r="I8" i="1"/>
  <c r="I7" i="1"/>
  <c r="I6" i="1"/>
  <c r="I5" i="1"/>
  <c r="I4" i="1"/>
  <c r="I3" i="1"/>
  <c r="I2" i="1"/>
  <c r="G9" i="1"/>
  <c r="F9" i="1"/>
  <c r="E9" i="1"/>
  <c r="D9" i="1"/>
  <c r="G4" i="1"/>
  <c r="G5" i="1" s="1"/>
  <c r="G6" i="1" s="1"/>
  <c r="G7" i="1" s="1"/>
  <c r="G8" i="1" s="1"/>
  <c r="F4" i="1"/>
  <c r="F5" i="1" s="1"/>
  <c r="F6" i="1" s="1"/>
  <c r="F7" i="1" s="1"/>
  <c r="F8" i="1" s="1"/>
  <c r="G3" i="1"/>
  <c r="F3" i="1"/>
  <c r="D4" i="1"/>
  <c r="E4" i="1"/>
  <c r="D5" i="1"/>
  <c r="E5" i="1"/>
  <c r="D6" i="1"/>
  <c r="E6" i="1"/>
  <c r="D7" i="1"/>
  <c r="E7" i="1"/>
  <c r="D8" i="1"/>
  <c r="E8" i="1"/>
  <c r="E3" i="1"/>
  <c r="D3" i="1"/>
</calcChain>
</file>

<file path=xl/sharedStrings.xml><?xml version="1.0" encoding="utf-8"?>
<sst xmlns="http://schemas.openxmlformats.org/spreadsheetml/2006/main" count="10" uniqueCount="10">
  <si>
    <t>Data</t>
  </si>
  <si>
    <t>Prezzo 1</t>
  </si>
  <si>
    <t>Prezzo 2</t>
  </si>
  <si>
    <t>LogR1</t>
  </si>
  <si>
    <t>LogR2</t>
  </si>
  <si>
    <t>CAP1</t>
  </si>
  <si>
    <t>CAP2</t>
  </si>
  <si>
    <t>PTF (mean CAP)</t>
  </si>
  <si>
    <t>PTF mean Log</t>
  </si>
  <si>
    <t>PTF mean sum 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</si>
</sst>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Calcolo" xfId="2" builtinId="22"/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E9" sqref="E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N1" t="s">
        <v>9</v>
      </c>
    </row>
    <row r="2" spans="1:14" x14ac:dyDescent="0.25">
      <c r="A2">
        <v>1</v>
      </c>
      <c r="B2">
        <v>10</v>
      </c>
      <c r="C2">
        <v>10</v>
      </c>
      <c r="D2" s="2"/>
      <c r="E2" s="2"/>
      <c r="F2" s="2">
        <v>100</v>
      </c>
      <c r="G2" s="2">
        <v>100</v>
      </c>
      <c r="I2">
        <f>AVERAGE(F2:G2)</f>
        <v>100</v>
      </c>
      <c r="K2" t="e">
        <f>AVERAGE(D2:E2)</f>
        <v>#DIV/0!</v>
      </c>
      <c r="L2" s="2">
        <v>100</v>
      </c>
    </row>
    <row r="3" spans="1:14" x14ac:dyDescent="0.25">
      <c r="A3">
        <v>2</v>
      </c>
      <c r="B3">
        <v>12</v>
      </c>
      <c r="C3">
        <v>8</v>
      </c>
      <c r="D3" s="2">
        <f>LN(B3/B2)</f>
        <v>0.18232155679395459</v>
      </c>
      <c r="E3" s="2">
        <f>LN(C3/C2)</f>
        <v>-0.22314355131420971</v>
      </c>
      <c r="F3" s="2">
        <f>F2*EXP(D3)</f>
        <v>120</v>
      </c>
      <c r="G3" s="2">
        <f>G2*EXP(E3)</f>
        <v>80</v>
      </c>
      <c r="I3">
        <f>AVERAGE(F3:G3)</f>
        <v>100</v>
      </c>
      <c r="K3">
        <f>AVERAGE(D3:E3)</f>
        <v>-2.0410997260127559E-2</v>
      </c>
      <c r="L3" s="2">
        <f>L2*EXP(K3)</f>
        <v>97.979589711327122</v>
      </c>
    </row>
    <row r="4" spans="1:14" x14ac:dyDescent="0.25">
      <c r="A4">
        <v>3</v>
      </c>
      <c r="B4">
        <v>15</v>
      </c>
      <c r="C4">
        <v>9</v>
      </c>
      <c r="D4" s="2">
        <f t="shared" ref="D4:D8" si="0">LN(B4/B3)</f>
        <v>0.22314355131420976</v>
      </c>
      <c r="E4" s="2">
        <f t="shared" ref="E4:E8" si="1">LN(C4/C3)</f>
        <v>0.11778303565638346</v>
      </c>
      <c r="F4" s="2">
        <f t="shared" ref="F4:F9" si="2">F3*EXP(D4)</f>
        <v>150</v>
      </c>
      <c r="G4" s="2">
        <f t="shared" ref="G4:G8" si="3">G3*EXP(E4)</f>
        <v>90</v>
      </c>
      <c r="I4">
        <f>AVERAGE(F4:G4)</f>
        <v>120</v>
      </c>
      <c r="K4">
        <f t="shared" ref="K3:K8" si="4">AVERAGE(D4:E4)</f>
        <v>0.1704632934852966</v>
      </c>
      <c r="L4" s="2">
        <f t="shared" ref="L4:L8" si="5">L3*EXP(K4)</f>
        <v>116.18950038622251</v>
      </c>
    </row>
    <row r="5" spans="1:14" x14ac:dyDescent="0.25">
      <c r="A5">
        <v>4</v>
      </c>
      <c r="B5">
        <v>10</v>
      </c>
      <c r="C5">
        <v>5</v>
      </c>
      <c r="D5" s="2">
        <f t="shared" si="0"/>
        <v>-0.40546510810816444</v>
      </c>
      <c r="E5" s="2">
        <f t="shared" si="1"/>
        <v>-0.58778666490211895</v>
      </c>
      <c r="F5" s="2">
        <f t="shared" si="2"/>
        <v>100</v>
      </c>
      <c r="G5" s="2">
        <f t="shared" si="3"/>
        <v>50</v>
      </c>
      <c r="I5">
        <f>AVERAGE(F5:G5)</f>
        <v>75</v>
      </c>
      <c r="K5">
        <f t="shared" si="4"/>
        <v>-0.49662588650514172</v>
      </c>
      <c r="L5" s="2">
        <f t="shared" si="5"/>
        <v>70.710678118654755</v>
      </c>
    </row>
    <row r="6" spans="1:14" x14ac:dyDescent="0.25">
      <c r="A6">
        <v>5</v>
      </c>
      <c r="B6">
        <v>9</v>
      </c>
      <c r="C6">
        <v>4</v>
      </c>
      <c r="D6" s="2">
        <f t="shared" si="0"/>
        <v>-0.10536051565782628</v>
      </c>
      <c r="E6" s="2">
        <f t="shared" si="1"/>
        <v>-0.22314355131420971</v>
      </c>
      <c r="F6" s="2">
        <f t="shared" si="2"/>
        <v>90</v>
      </c>
      <c r="G6" s="2">
        <f t="shared" si="3"/>
        <v>40</v>
      </c>
      <c r="I6">
        <f>AVERAGE(F6:G6)</f>
        <v>65</v>
      </c>
      <c r="K6">
        <f t="shared" si="4"/>
        <v>-0.164252033486018</v>
      </c>
      <c r="L6" s="2">
        <f t="shared" si="5"/>
        <v>60</v>
      </c>
    </row>
    <row r="7" spans="1:14" x14ac:dyDescent="0.25">
      <c r="A7">
        <v>6</v>
      </c>
      <c r="B7">
        <v>8</v>
      </c>
      <c r="C7">
        <v>6</v>
      </c>
      <c r="D7" s="2">
        <f t="shared" si="0"/>
        <v>-0.11778303565638351</v>
      </c>
      <c r="E7" s="2">
        <f t="shared" si="1"/>
        <v>0.40546510810816438</v>
      </c>
      <c r="F7" s="2">
        <f t="shared" si="2"/>
        <v>80</v>
      </c>
      <c r="G7" s="2">
        <f t="shared" si="3"/>
        <v>60</v>
      </c>
      <c r="I7">
        <f>AVERAGE(F7:G7)</f>
        <v>70</v>
      </c>
      <c r="K7">
        <f t="shared" si="4"/>
        <v>0.14384103622589045</v>
      </c>
      <c r="L7" s="2">
        <f t="shared" si="5"/>
        <v>69.282032302755084</v>
      </c>
    </row>
    <row r="8" spans="1:14" x14ac:dyDescent="0.25">
      <c r="A8">
        <v>7</v>
      </c>
      <c r="B8">
        <v>12</v>
      </c>
      <c r="C8">
        <v>14</v>
      </c>
      <c r="D8" s="2">
        <f t="shared" si="0"/>
        <v>0.40546510810816438</v>
      </c>
      <c r="E8" s="2">
        <f t="shared" si="1"/>
        <v>0.84729786038720367</v>
      </c>
      <c r="F8" s="2">
        <f t="shared" si="2"/>
        <v>120</v>
      </c>
      <c r="G8" s="2">
        <f t="shared" si="3"/>
        <v>140</v>
      </c>
      <c r="I8">
        <f>AVERAGE(F8:G8)</f>
        <v>130</v>
      </c>
      <c r="K8">
        <f t="shared" si="4"/>
        <v>0.62638148424768403</v>
      </c>
      <c r="L8" s="2">
        <f t="shared" si="5"/>
        <v>129.61481396815719</v>
      </c>
    </row>
    <row r="9" spans="1:14" x14ac:dyDescent="0.25">
      <c r="D9" s="1">
        <f>SUM(D3:D8)</f>
        <v>0.18232155679395454</v>
      </c>
      <c r="E9" s="1">
        <f>SUM(E3:E8)</f>
        <v>0.33647223662121317</v>
      </c>
      <c r="F9" s="1">
        <f>F2*EXP(D9)</f>
        <v>120</v>
      </c>
      <c r="G9" s="1">
        <f>G2*EXP(E9)</f>
        <v>140.00000000000003</v>
      </c>
      <c r="I9">
        <f>AVERAGE(F9:G9)</f>
        <v>130</v>
      </c>
      <c r="K9" s="1">
        <f>SUM(K3:K8)</f>
        <v>0.25939689670758376</v>
      </c>
      <c r="L9" s="1">
        <f>L2*EXP(K9)</f>
        <v>129.61481396815719</v>
      </c>
      <c r="N9">
        <f>AVERAGE(D9:E9)</f>
        <v>0.25939689670758387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Burchi</dc:creator>
  <cp:lastModifiedBy>Alberto Burchi</cp:lastModifiedBy>
  <dcterms:created xsi:type="dcterms:W3CDTF">2020-09-12T07:35:13Z</dcterms:created>
  <dcterms:modified xsi:type="dcterms:W3CDTF">2020-09-12T10:27:19Z</dcterms:modified>
</cp:coreProperties>
</file>