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ber\Documents\GitHub\Alb_and_Jas\testing_files\"/>
    </mc:Choice>
  </mc:AlternateContent>
  <bookViews>
    <workbookView xWindow="0" yWindow="0" windowWidth="38400" windowHeight="1770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4" i="1"/>
  <c r="T8" i="1"/>
  <c r="M10" i="1"/>
  <c r="U10" i="1" s="1"/>
  <c r="M9" i="1"/>
  <c r="U9" i="1" s="1"/>
  <c r="M8" i="1"/>
  <c r="U8" i="1" s="1"/>
  <c r="M7" i="1"/>
  <c r="U7" i="1" s="1"/>
  <c r="M6" i="1"/>
  <c r="U6" i="1" s="1"/>
  <c r="M5" i="1"/>
  <c r="L10" i="1"/>
  <c r="T10" i="1" s="1"/>
  <c r="L9" i="1"/>
  <c r="T9" i="1" s="1"/>
  <c r="L8" i="1"/>
  <c r="L7" i="1"/>
  <c r="T7" i="1" s="1"/>
  <c r="L6" i="1"/>
  <c r="T6" i="1" s="1"/>
  <c r="L5" i="1"/>
  <c r="T5" i="1" s="1"/>
  <c r="K10" i="1"/>
  <c r="K9" i="1"/>
  <c r="S9" i="1" s="1"/>
  <c r="K8" i="1"/>
  <c r="S8" i="1" s="1"/>
  <c r="K7" i="1"/>
  <c r="S7" i="1" s="1"/>
  <c r="K6" i="1"/>
  <c r="S6" i="1" s="1"/>
  <c r="K5" i="1"/>
  <c r="T12" i="1" l="1"/>
  <c r="K11" i="1"/>
  <c r="S11" i="1" s="1"/>
  <c r="M11" i="1"/>
  <c r="P11" i="1" s="1"/>
  <c r="M12" i="1"/>
  <c r="N11" i="1"/>
  <c r="L11" i="1"/>
  <c r="O11" i="1" s="1"/>
  <c r="N5" i="1"/>
  <c r="N6" i="1" s="1"/>
  <c r="N7" i="1" s="1"/>
  <c r="N8" i="1" s="1"/>
  <c r="N9" i="1" s="1"/>
  <c r="N10" i="1" s="1"/>
  <c r="P12" i="1" s="1"/>
  <c r="S5" i="1"/>
  <c r="S10" i="1"/>
  <c r="P5" i="1"/>
  <c r="P6" i="1" s="1"/>
  <c r="P7" i="1" s="1"/>
  <c r="P8" i="1" s="1"/>
  <c r="P9" i="1" s="1"/>
  <c r="P10" i="1" s="1"/>
  <c r="U5" i="1"/>
  <c r="U12" i="1" s="1"/>
  <c r="O5" i="1"/>
  <c r="O6" i="1" s="1"/>
  <c r="O7" i="1" s="1"/>
  <c r="O8" i="1" s="1"/>
  <c r="O9" i="1" s="1"/>
  <c r="O10" i="1" s="1"/>
  <c r="S12" i="1" l="1"/>
</calcChain>
</file>

<file path=xl/sharedStrings.xml><?xml version="1.0" encoding="utf-8"?>
<sst xmlns="http://schemas.openxmlformats.org/spreadsheetml/2006/main" count="10" uniqueCount="10">
  <si>
    <t>Stock 1</t>
  </si>
  <si>
    <t>Stock 2</t>
  </si>
  <si>
    <t>Stock 3</t>
  </si>
  <si>
    <t>Day</t>
  </si>
  <si>
    <t>LogRet</t>
  </si>
  <si>
    <t>Capital</t>
  </si>
  <si>
    <t>somma LN</t>
  </si>
  <si>
    <t>EXP</t>
  </si>
  <si>
    <t>somma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</si>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</sst>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13"/>
  <sheetViews>
    <sheetView tabSelected="1" workbookViewId="0">
      <selection activeCell="K11" sqref="K11"/>
    </sheetView>
  </sheetViews>
  <sheetFormatPr defaultRowHeight="15" x14ac:dyDescent="0.25"/>
  <sheetData>
    <row r="2" spans="7:21" x14ac:dyDescent="0.25">
      <c r="K2" t="s">
        <v>4</v>
      </c>
      <c r="N2" t="s">
        <v>5</v>
      </c>
      <c r="O2">
        <v>100</v>
      </c>
      <c r="S2" t="s">
        <v>7</v>
      </c>
    </row>
    <row r="3" spans="7:21" x14ac:dyDescent="0.25">
      <c r="G3" t="s">
        <v>3</v>
      </c>
      <c r="H3" t="s">
        <v>0</v>
      </c>
      <c r="I3" t="s">
        <v>1</v>
      </c>
      <c r="J3" t="s">
        <v>2</v>
      </c>
    </row>
    <row r="4" spans="7:21" x14ac:dyDescent="0.25">
      <c r="G4">
        <v>1</v>
      </c>
      <c r="H4">
        <v>2</v>
      </c>
      <c r="I4">
        <v>3</v>
      </c>
      <c r="J4">
        <v>4</v>
      </c>
      <c r="N4">
        <v>33.332999999999998</v>
      </c>
      <c r="O4">
        <v>33.332999999999998</v>
      </c>
      <c r="P4">
        <v>33.332999999999998</v>
      </c>
      <c r="Q4">
        <f>SUM(N4:P4)</f>
        <v>99.998999999999995</v>
      </c>
    </row>
    <row r="5" spans="7:21" x14ac:dyDescent="0.25">
      <c r="G5">
        <v>2</v>
      </c>
      <c r="H5">
        <v>3</v>
      </c>
      <c r="I5">
        <v>5</v>
      </c>
      <c r="J5">
        <v>5</v>
      </c>
      <c r="K5">
        <f>LN(H5/H4)</f>
        <v>0.40546510810816438</v>
      </c>
      <c r="L5">
        <f>LN(I5/I4)</f>
        <v>0.51082562376599072</v>
      </c>
      <c r="M5">
        <f>LN(J5/J4)</f>
        <v>0.22314355131420976</v>
      </c>
      <c r="N5">
        <f>N4*EXP(K5)</f>
        <v>49.999499999999998</v>
      </c>
      <c r="O5">
        <f>O4*EXP(L5)</f>
        <v>55.555</v>
      </c>
      <c r="P5">
        <f>P4*EXP(M5)</f>
        <v>41.666249999999998</v>
      </c>
      <c r="Q5">
        <f t="shared" ref="Q5:Q10" si="0">SUM(N5:P5)</f>
        <v>147.22074999999998</v>
      </c>
      <c r="S5">
        <f>EXP(K5)</f>
        <v>1.5</v>
      </c>
      <c r="T5">
        <f>EXP(L5)</f>
        <v>1.6666666666666667</v>
      </c>
      <c r="U5">
        <f>EXP(M5)</f>
        <v>1.25</v>
      </c>
    </row>
    <row r="6" spans="7:21" x14ac:dyDescent="0.25">
      <c r="G6">
        <v>3</v>
      </c>
      <c r="H6">
        <v>8</v>
      </c>
      <c r="I6">
        <v>8</v>
      </c>
      <c r="J6">
        <v>6</v>
      </c>
      <c r="K6">
        <f>LN(H6/H5)</f>
        <v>0.98082925301172619</v>
      </c>
      <c r="L6">
        <f>LN(I6/I5)</f>
        <v>0.47000362924573563</v>
      </c>
      <c r="M6">
        <f>LN(J6/J5)</f>
        <v>0.18232155679395459</v>
      </c>
      <c r="N6">
        <f>N5*EXP(K6)</f>
        <v>133.33199999999999</v>
      </c>
      <c r="O6">
        <f>O5*EXP(L6)</f>
        <v>88.888000000000005</v>
      </c>
      <c r="P6">
        <f>P5*EXP(M6)</f>
        <v>49.999499999999998</v>
      </c>
      <c r="Q6">
        <f t="shared" si="0"/>
        <v>272.21949999999998</v>
      </c>
      <c r="S6">
        <f>EXP(K6)</f>
        <v>2.6666666666666665</v>
      </c>
      <c r="T6">
        <f>EXP(L6)</f>
        <v>1.6</v>
      </c>
      <c r="U6">
        <f>EXP(M6)</f>
        <v>1.2</v>
      </c>
    </row>
    <row r="7" spans="7:21" x14ac:dyDescent="0.25">
      <c r="G7">
        <v>4</v>
      </c>
      <c r="H7">
        <v>6</v>
      </c>
      <c r="I7">
        <v>9</v>
      </c>
      <c r="J7">
        <v>2</v>
      </c>
      <c r="K7">
        <f>LN(H7/H6)</f>
        <v>-0.2876820724517809</v>
      </c>
      <c r="L7">
        <f>LN(I7/I6)</f>
        <v>0.11778303565638346</v>
      </c>
      <c r="M7">
        <f>LN(J7/J6)</f>
        <v>-1.0986122886681098</v>
      </c>
      <c r="N7">
        <f>N6*EXP(K7)</f>
        <v>99.998999999999995</v>
      </c>
      <c r="O7">
        <f>O6*EXP(L7)</f>
        <v>99.999000000000009</v>
      </c>
      <c r="P7">
        <f>P6*EXP(M7)</f>
        <v>16.666499999999999</v>
      </c>
      <c r="Q7">
        <f t="shared" si="0"/>
        <v>216.66449999999998</v>
      </c>
      <c r="S7">
        <f>EXP(K7)</f>
        <v>0.75</v>
      </c>
      <c r="T7">
        <f>EXP(L7)</f>
        <v>1.125</v>
      </c>
      <c r="U7">
        <f>EXP(M7)</f>
        <v>0.33333333333333331</v>
      </c>
    </row>
    <row r="8" spans="7:21" x14ac:dyDescent="0.25">
      <c r="G8">
        <v>5</v>
      </c>
      <c r="H8">
        <v>9</v>
      </c>
      <c r="I8">
        <v>1</v>
      </c>
      <c r="J8">
        <v>5</v>
      </c>
      <c r="K8">
        <f>LN(H8/H7)</f>
        <v>0.40546510810816438</v>
      </c>
      <c r="L8">
        <f>LN(I8/I7)</f>
        <v>-2.1972245773362196</v>
      </c>
      <c r="M8">
        <f>LN(J8/J7)</f>
        <v>0.91629073187415511</v>
      </c>
      <c r="N8">
        <f>N7*EXP(K8)</f>
        <v>149.99849999999998</v>
      </c>
      <c r="O8">
        <f>O7*EXP(L8)</f>
        <v>11.110999999999999</v>
      </c>
      <c r="P8">
        <f>P7*EXP(M8)</f>
        <v>41.666249999999998</v>
      </c>
      <c r="Q8">
        <f t="shared" si="0"/>
        <v>202.77574999999996</v>
      </c>
      <c r="S8">
        <f>EXP(K8)</f>
        <v>1.5</v>
      </c>
      <c r="T8">
        <f>EXP(L8)</f>
        <v>0.11111111111111109</v>
      </c>
      <c r="U8">
        <f>EXP(M8)</f>
        <v>2.5</v>
      </c>
    </row>
    <row r="9" spans="7:21" x14ac:dyDescent="0.25">
      <c r="G9">
        <v>6</v>
      </c>
      <c r="H9">
        <v>5</v>
      </c>
      <c r="I9">
        <v>2</v>
      </c>
      <c r="J9">
        <v>6</v>
      </c>
      <c r="K9">
        <f>LN(H9/H8)</f>
        <v>-0.58778666490211895</v>
      </c>
      <c r="L9">
        <f>LN(I9/I8)</f>
        <v>0.69314718055994529</v>
      </c>
      <c r="M9">
        <f>LN(J9/J8)</f>
        <v>0.18232155679395459</v>
      </c>
      <c r="N9">
        <f>N8*EXP(K9)</f>
        <v>83.332499999999996</v>
      </c>
      <c r="O9">
        <f>O8*EXP(L9)</f>
        <v>22.221999999999998</v>
      </c>
      <c r="P9">
        <f>P8*EXP(M9)</f>
        <v>49.999499999999998</v>
      </c>
      <c r="Q9">
        <f t="shared" si="0"/>
        <v>155.55399999999997</v>
      </c>
      <c r="S9">
        <f>EXP(K9)</f>
        <v>0.55555555555555558</v>
      </c>
      <c r="T9">
        <f>EXP(L9)</f>
        <v>2</v>
      </c>
      <c r="U9">
        <f>EXP(M9)</f>
        <v>1.2</v>
      </c>
    </row>
    <row r="10" spans="7:21" x14ac:dyDescent="0.25">
      <c r="G10">
        <v>7</v>
      </c>
      <c r="H10">
        <v>4</v>
      </c>
      <c r="I10">
        <v>6</v>
      </c>
      <c r="J10">
        <v>2</v>
      </c>
      <c r="K10">
        <f>LN(H10/H9)</f>
        <v>-0.22314355131420971</v>
      </c>
      <c r="L10">
        <f>LN(I10/I9)</f>
        <v>1.0986122886681098</v>
      </c>
      <c r="M10">
        <f>LN(J10/J9)</f>
        <v>-1.0986122886681098</v>
      </c>
      <c r="N10">
        <f>N9*EXP(K10)</f>
        <v>66.665999999999997</v>
      </c>
      <c r="O10">
        <f>O9*EXP(L10)</f>
        <v>66.665999999999997</v>
      </c>
      <c r="P10">
        <f>P9*EXP(M10)</f>
        <v>16.666499999999999</v>
      </c>
      <c r="Q10">
        <f t="shared" si="0"/>
        <v>149.99849999999998</v>
      </c>
      <c r="S10">
        <f>EXP(K10)</f>
        <v>0.8</v>
      </c>
      <c r="T10">
        <f>EXP(L10)</f>
        <v>3.0000000000000004</v>
      </c>
      <c r="U10">
        <f>EXP(M10)</f>
        <v>0.33333333333333331</v>
      </c>
    </row>
    <row r="11" spans="7:21" x14ac:dyDescent="0.25">
      <c r="K11">
        <f>SUM(K5:K10)</f>
        <v>0.69314718055994529</v>
      </c>
      <c r="L11">
        <f t="shared" ref="L11:M11" si="1">SUM(L5:L10)</f>
        <v>0.69314718055994529</v>
      </c>
      <c r="M11">
        <f t="shared" si="1"/>
        <v>-0.69314718055994551</v>
      </c>
      <c r="N11">
        <f>N4*EXP(K11)</f>
        <v>66.665999999999997</v>
      </c>
      <c r="O11">
        <f>O4*EXP(L11)</f>
        <v>66.665999999999997</v>
      </c>
      <c r="P11">
        <f>P4*EXP(M11)</f>
        <v>16.666499999999996</v>
      </c>
      <c r="S11">
        <f>EXP(K11)</f>
        <v>2</v>
      </c>
    </row>
    <row r="12" spans="7:21" x14ac:dyDescent="0.25">
      <c r="L12" t="s">
        <v>6</v>
      </c>
      <c r="M12">
        <f>SUM(K10:M10)</f>
        <v>-0.22314355131420971</v>
      </c>
      <c r="P12">
        <f>SUM(N10:P10)</f>
        <v>149.99849999999998</v>
      </c>
      <c r="R12" t="s">
        <v>8</v>
      </c>
      <c r="S12">
        <f>SUM(S5:S11)</f>
        <v>9.7722222222222221</v>
      </c>
      <c r="T12">
        <f>SUM(T5:T10)</f>
        <v>9.5027777777777782</v>
      </c>
      <c r="U12">
        <f>SUM(U5:U10)</f>
        <v>6.8166666666666664</v>
      </c>
    </row>
    <row r="13" spans="7:21" x14ac:dyDescent="0.25">
      <c r="R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Burchi</dc:creator>
  <cp:lastModifiedBy>Alberto Burchi</cp:lastModifiedBy>
  <dcterms:created xsi:type="dcterms:W3CDTF">2020-09-24T15:37:37Z</dcterms:created>
  <dcterms:modified xsi:type="dcterms:W3CDTF">2020-09-24T16:12:08Z</dcterms:modified>
</cp:coreProperties>
</file>