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spaces\PycharmProjects\VRemot\results\"/>
    </mc:Choice>
  </mc:AlternateContent>
  <xr:revisionPtr revIDLastSave="0" documentId="13_ncr:1_{4CE784BF-A65C-4F0A-910A-C40973A4C9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Normalized Data" sheetId="3" r:id="rId2"/>
    <sheet name="Random Average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3" l="1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2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<sst xmlns="http://schemas.openxmlformats.org/spreadsheetml/2006/main" count="33" uniqueCount="13">
  <si>
    <t>Accuracy</t>
  </si>
  <si>
    <t>Entropy</t>
  </si>
  <si>
    <t>F1-score (macro)</t>
  </si>
  <si>
    <t>Precision (macro)</t>
  </si>
  <si>
    <t>Recall (macro)</t>
  </si>
  <si>
    <t>F1-score (weighted)</t>
  </si>
  <si>
    <t>Precision (weighted)</t>
  </si>
  <si>
    <t>Recall (weighted)</t>
  </si>
  <si>
    <t>Random</t>
  </si>
  <si>
    <t>Orig</t>
  </si>
  <si>
    <t>VR</t>
  </si>
  <si>
    <t>Face Mask</t>
  </si>
  <si>
    <t>Random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</si>
</sst>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4" borderId="0" xfId="0" applyFont="1" applyFill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2" fillId="4" borderId="0" xfId="0" applyFont="1" applyFill="1"/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spaces\PycharmProjects\VRemot\results\rand\fold_metrics.csv" TargetMode="External"/><Relationship Id="rId1" Type="http://schemas.openxmlformats.org/officeDocument/2006/relationships/externalLinkPath" Target="rand/fold_metric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d_metric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workbookViewId="0">
      <selection activeCell="D20" sqref="D20"/>
    </sheetView>
  </sheetViews>
  <sheetFormatPr baseColWidth="10" defaultColWidth="8.88671875" defaultRowHeight="14.4" x14ac:dyDescent="0.3"/>
  <cols>
    <col min="1" max="1" width="18.44140625" customWidth="1"/>
  </cols>
  <sheetData>
    <row r="1" spans="1:21" x14ac:dyDescent="0.3">
      <c r="A1" s="13"/>
      <c r="B1" s="19" t="s">
        <v>8</v>
      </c>
      <c r="C1" s="18"/>
      <c r="D1" s="18"/>
      <c r="E1" s="18"/>
      <c r="F1" s="20"/>
      <c r="G1" s="19" t="s">
        <v>9</v>
      </c>
      <c r="H1" s="18"/>
      <c r="I1" s="18"/>
      <c r="J1" s="18"/>
      <c r="K1" s="20"/>
      <c r="L1" s="19" t="s">
        <v>10</v>
      </c>
      <c r="M1" s="18"/>
      <c r="N1" s="18"/>
      <c r="O1" s="18"/>
      <c r="P1" s="20"/>
      <c r="Q1" s="19" t="s">
        <v>11</v>
      </c>
      <c r="R1" s="18"/>
      <c r="S1" s="18"/>
      <c r="T1" s="18"/>
      <c r="U1" s="20"/>
    </row>
    <row r="2" spans="1:21" x14ac:dyDescent="0.3">
      <c r="A2" s="14" t="s">
        <v>0</v>
      </c>
      <c r="B2" s="7">
        <v>0.13</v>
      </c>
      <c r="C2" s="8">
        <v>0.14000000000000001</v>
      </c>
      <c r="D2" s="8">
        <v>0.14000000000000001</v>
      </c>
      <c r="E2" s="8">
        <v>0.14000000000000001</v>
      </c>
      <c r="F2" s="9">
        <v>0.15</v>
      </c>
      <c r="G2" s="7">
        <v>0.78</v>
      </c>
      <c r="H2" s="8">
        <v>0.76</v>
      </c>
      <c r="I2" s="8">
        <v>0.77</v>
      </c>
      <c r="J2" s="8">
        <v>0.77</v>
      </c>
      <c r="K2" s="9">
        <v>0.71</v>
      </c>
      <c r="L2" s="7">
        <v>0.64</v>
      </c>
      <c r="M2" s="8">
        <v>0.68</v>
      </c>
      <c r="N2" s="8">
        <v>0.68</v>
      </c>
      <c r="O2" s="8">
        <v>0.66</v>
      </c>
      <c r="P2" s="9">
        <v>0.66</v>
      </c>
      <c r="Q2" s="7">
        <v>0.68</v>
      </c>
      <c r="R2" s="8">
        <v>0.69</v>
      </c>
      <c r="S2" s="8">
        <v>0.64</v>
      </c>
      <c r="T2" s="8">
        <v>0.67</v>
      </c>
      <c r="U2" s="9">
        <v>0.65</v>
      </c>
    </row>
    <row r="3" spans="1:21" x14ac:dyDescent="0.3">
      <c r="A3" s="15" t="s">
        <v>1</v>
      </c>
      <c r="B3" s="1">
        <v>5.14</v>
      </c>
      <c r="C3" s="2">
        <v>5.14</v>
      </c>
      <c r="D3" s="2">
        <v>5.14</v>
      </c>
      <c r="E3" s="2">
        <v>5.14</v>
      </c>
      <c r="F3" s="3">
        <v>5.14</v>
      </c>
      <c r="G3" s="1">
        <v>3.39</v>
      </c>
      <c r="H3" s="2">
        <v>3.56</v>
      </c>
      <c r="I3" s="2">
        <v>3.46</v>
      </c>
      <c r="J3" s="2">
        <v>3.54</v>
      </c>
      <c r="K3" s="3">
        <v>3.69</v>
      </c>
      <c r="L3" s="1">
        <v>4.0599999999999996</v>
      </c>
      <c r="M3" s="2">
        <v>3.76</v>
      </c>
      <c r="N3" s="2">
        <v>3.86</v>
      </c>
      <c r="O3" s="2">
        <v>3.89</v>
      </c>
      <c r="P3" s="3">
        <v>3.95</v>
      </c>
      <c r="Q3" s="1">
        <v>3.83</v>
      </c>
      <c r="R3" s="2">
        <v>3.64</v>
      </c>
      <c r="S3" s="2">
        <v>3.66</v>
      </c>
      <c r="T3" s="2">
        <v>3.76</v>
      </c>
      <c r="U3" s="3">
        <v>3.64</v>
      </c>
    </row>
    <row r="4" spans="1:21" x14ac:dyDescent="0.3">
      <c r="A4" s="15" t="s">
        <v>2</v>
      </c>
      <c r="B4" s="10">
        <v>0.11</v>
      </c>
      <c r="C4" s="11">
        <v>0.12</v>
      </c>
      <c r="D4" s="11">
        <v>0.12</v>
      </c>
      <c r="E4" s="11">
        <v>0.12</v>
      </c>
      <c r="F4" s="12">
        <v>0.12</v>
      </c>
      <c r="G4" s="10">
        <v>0.67</v>
      </c>
      <c r="H4" s="11">
        <v>0.64</v>
      </c>
      <c r="I4" s="11">
        <v>0.67</v>
      </c>
      <c r="J4" s="11">
        <v>0.66</v>
      </c>
      <c r="K4" s="12">
        <v>0.61</v>
      </c>
      <c r="L4" s="10">
        <v>0.55000000000000004</v>
      </c>
      <c r="M4" s="11">
        <v>0.56000000000000005</v>
      </c>
      <c r="N4" s="11">
        <v>0.56999999999999995</v>
      </c>
      <c r="O4" s="11">
        <v>0.59</v>
      </c>
      <c r="P4" s="12">
        <v>0.57999999999999996</v>
      </c>
      <c r="Q4" s="10">
        <v>0.55000000000000004</v>
      </c>
      <c r="R4" s="11">
        <v>0.51</v>
      </c>
      <c r="S4" s="11">
        <v>0.48</v>
      </c>
      <c r="T4" s="11">
        <v>0.52</v>
      </c>
      <c r="U4" s="12">
        <v>0.51</v>
      </c>
    </row>
    <row r="5" spans="1:21" x14ac:dyDescent="0.3">
      <c r="A5" s="15" t="s">
        <v>3</v>
      </c>
      <c r="B5" s="1">
        <v>0.13</v>
      </c>
      <c r="C5" s="2">
        <v>0.14000000000000001</v>
      </c>
      <c r="D5" s="2">
        <v>0.14000000000000001</v>
      </c>
      <c r="E5" s="2">
        <v>0.14000000000000001</v>
      </c>
      <c r="F5" s="3">
        <v>0.15</v>
      </c>
      <c r="G5" s="1">
        <v>0.73</v>
      </c>
      <c r="H5" s="2">
        <v>0.66</v>
      </c>
      <c r="I5" s="2">
        <v>0.72</v>
      </c>
      <c r="J5" s="2">
        <v>0.67</v>
      </c>
      <c r="K5" s="3">
        <v>0.62</v>
      </c>
      <c r="L5" s="1">
        <v>0.54</v>
      </c>
      <c r="M5" s="2">
        <v>0.61</v>
      </c>
      <c r="N5" s="2">
        <v>0.59</v>
      </c>
      <c r="O5" s="2">
        <v>0.61</v>
      </c>
      <c r="P5" s="3">
        <v>0.56999999999999995</v>
      </c>
      <c r="Q5" s="1">
        <v>0.59</v>
      </c>
      <c r="R5" s="2">
        <v>0.57999999999999996</v>
      </c>
      <c r="S5" s="2">
        <v>0.6</v>
      </c>
      <c r="T5" s="2">
        <v>0.56000000000000005</v>
      </c>
      <c r="U5" s="3">
        <v>0.59</v>
      </c>
    </row>
    <row r="6" spans="1:21" x14ac:dyDescent="0.3">
      <c r="A6" s="15" t="s">
        <v>4</v>
      </c>
      <c r="B6" s="10">
        <v>0.12</v>
      </c>
      <c r="C6" s="11">
        <v>0.16</v>
      </c>
      <c r="D6" s="11">
        <v>0.14000000000000001</v>
      </c>
      <c r="E6" s="11">
        <v>0.14000000000000001</v>
      </c>
      <c r="F6" s="12">
        <v>0.14000000000000001</v>
      </c>
      <c r="G6" s="10">
        <v>0.65</v>
      </c>
      <c r="H6" s="11">
        <v>0.63</v>
      </c>
      <c r="I6" s="11">
        <v>0.64</v>
      </c>
      <c r="J6" s="11">
        <v>0.66</v>
      </c>
      <c r="K6" s="12">
        <v>0.63</v>
      </c>
      <c r="L6" s="10">
        <v>0.56999999999999995</v>
      </c>
      <c r="M6" s="11">
        <v>0.55000000000000004</v>
      </c>
      <c r="N6" s="11">
        <v>0.56999999999999995</v>
      </c>
      <c r="O6" s="11">
        <v>0.56999999999999995</v>
      </c>
      <c r="P6" s="12">
        <v>0.57999999999999996</v>
      </c>
      <c r="Q6" s="10">
        <v>0.55000000000000004</v>
      </c>
      <c r="R6" s="11">
        <v>0.49</v>
      </c>
      <c r="S6" s="11">
        <v>0.46</v>
      </c>
      <c r="T6" s="11">
        <v>0.52</v>
      </c>
      <c r="U6" s="12">
        <v>0.49</v>
      </c>
    </row>
    <row r="7" spans="1:21" x14ac:dyDescent="0.3">
      <c r="A7" s="15" t="s">
        <v>5</v>
      </c>
      <c r="B7" s="1">
        <v>0.15</v>
      </c>
      <c r="C7" s="2">
        <v>0.15</v>
      </c>
      <c r="D7" s="2">
        <v>0.16</v>
      </c>
      <c r="E7" s="2">
        <v>0.16</v>
      </c>
      <c r="F7" s="3">
        <v>0.17</v>
      </c>
      <c r="G7" s="1">
        <v>0.77</v>
      </c>
      <c r="H7" s="2">
        <v>0.76</v>
      </c>
      <c r="I7" s="2">
        <v>0.76</v>
      </c>
      <c r="J7" s="2">
        <v>0.77</v>
      </c>
      <c r="K7" s="3">
        <v>0.7</v>
      </c>
      <c r="L7" s="1">
        <v>0.65</v>
      </c>
      <c r="M7" s="2">
        <v>0.67</v>
      </c>
      <c r="N7" s="2">
        <v>0.67</v>
      </c>
      <c r="O7" s="2">
        <v>0.66</v>
      </c>
      <c r="P7" s="3">
        <v>0.66</v>
      </c>
      <c r="Q7" s="1">
        <v>0.68</v>
      </c>
      <c r="R7" s="2">
        <v>0.67</v>
      </c>
      <c r="S7" s="2">
        <v>0.62</v>
      </c>
      <c r="T7" s="2">
        <v>0.66</v>
      </c>
      <c r="U7" s="3">
        <v>0.62</v>
      </c>
    </row>
    <row r="8" spans="1:21" x14ac:dyDescent="0.3">
      <c r="A8" s="15" t="s">
        <v>6</v>
      </c>
      <c r="B8" s="10">
        <v>0.22</v>
      </c>
      <c r="C8" s="11">
        <v>0.23</v>
      </c>
      <c r="D8" s="11">
        <v>0.24</v>
      </c>
      <c r="E8" s="11">
        <v>0.24</v>
      </c>
      <c r="F8" s="12">
        <v>0.26</v>
      </c>
      <c r="G8" s="10">
        <v>0.79</v>
      </c>
      <c r="H8" s="11">
        <v>0.77</v>
      </c>
      <c r="I8" s="11">
        <v>0.76</v>
      </c>
      <c r="J8" s="11">
        <v>0.77</v>
      </c>
      <c r="K8" s="12">
        <v>0.72</v>
      </c>
      <c r="L8" s="10">
        <v>0.67</v>
      </c>
      <c r="M8" s="11">
        <v>0.67</v>
      </c>
      <c r="N8" s="11">
        <v>0.67</v>
      </c>
      <c r="O8" s="11">
        <v>0.67</v>
      </c>
      <c r="P8" s="12">
        <v>0.67</v>
      </c>
      <c r="Q8" s="10">
        <v>0.7</v>
      </c>
      <c r="R8" s="11">
        <v>0.67</v>
      </c>
      <c r="S8" s="11">
        <v>0.67</v>
      </c>
      <c r="T8" s="11">
        <v>0.67</v>
      </c>
      <c r="U8" s="12">
        <v>0.65</v>
      </c>
    </row>
    <row r="9" spans="1:21" x14ac:dyDescent="0.3">
      <c r="A9" s="16" t="s">
        <v>7</v>
      </c>
      <c r="B9" s="4">
        <v>0.13</v>
      </c>
      <c r="C9" s="5">
        <v>0.14000000000000001</v>
      </c>
      <c r="D9" s="5">
        <v>0.14000000000000001</v>
      </c>
      <c r="E9" s="5">
        <v>0.14000000000000001</v>
      </c>
      <c r="F9" s="6">
        <v>0.15</v>
      </c>
      <c r="G9" s="4">
        <v>0.78</v>
      </c>
      <c r="H9" s="5">
        <v>0.76</v>
      </c>
      <c r="I9" s="5">
        <v>0.77</v>
      </c>
      <c r="J9" s="5">
        <v>0.77</v>
      </c>
      <c r="K9" s="6">
        <v>0.71</v>
      </c>
      <c r="L9" s="4">
        <v>0.64</v>
      </c>
      <c r="M9" s="5">
        <v>0.68</v>
      </c>
      <c r="N9" s="5">
        <v>0.68</v>
      </c>
      <c r="O9" s="5">
        <v>0.66</v>
      </c>
      <c r="P9" s="6">
        <v>0.66</v>
      </c>
      <c r="Q9" s="4">
        <v>0.68</v>
      </c>
      <c r="R9" s="5">
        <v>0.69</v>
      </c>
      <c r="S9" s="5">
        <v>0.64</v>
      </c>
      <c r="T9" s="5">
        <v>0.67</v>
      </c>
      <c r="U9" s="6">
        <v>0.65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DB66-069D-4C6B-B433-AF5316DE69F3}">
  <dimension ref="A1:U9"/>
  <sheetViews>
    <sheetView tabSelected="1" workbookViewId="0">
      <selection activeCell="A14" sqref="A14"/>
    </sheetView>
  </sheetViews>
  <sheetFormatPr baseColWidth="10" defaultRowHeight="14.4" x14ac:dyDescent="0.3"/>
  <cols>
    <col min="2" max="2" width="19.33203125" bestFit="1" customWidth="1"/>
  </cols>
  <sheetData>
    <row r="1" spans="1:21" x14ac:dyDescent="0.3">
      <c r="A1" s="13"/>
      <c r="B1" s="19" t="s">
        <v>8</v>
      </c>
      <c r="C1" s="18"/>
      <c r="D1" s="18"/>
      <c r="E1" s="18"/>
      <c r="F1" s="20"/>
      <c r="G1" s="19" t="s">
        <v>9</v>
      </c>
      <c r="H1" s="18"/>
      <c r="I1" s="18"/>
      <c r="J1" s="18"/>
      <c r="K1" s="20"/>
      <c r="L1" s="19" t="s">
        <v>10</v>
      </c>
      <c r="M1" s="18"/>
      <c r="N1" s="18"/>
      <c r="O1" s="18"/>
      <c r="P1" s="20"/>
      <c r="Q1" s="19" t="s">
        <v>11</v>
      </c>
      <c r="R1" s="18"/>
      <c r="S1" s="18"/>
      <c r="T1" s="18"/>
      <c r="U1" s="20"/>
    </row>
    <row r="2" spans="1:21" x14ac:dyDescent="0.3">
      <c r="A2" s="14" t="s">
        <v>0</v>
      </c>
      <c r="B2" s="7">
        <f>'Raw data'!B2/'Random Averages'!$B$2</f>
        <v>0.92857142857142849</v>
      </c>
      <c r="C2" s="8">
        <f>'Raw data'!C2/'Random Averages'!$B$2</f>
        <v>1</v>
      </c>
      <c r="D2" s="8">
        <f>'Raw data'!D2/'Random Averages'!$B$2</f>
        <v>1</v>
      </c>
      <c r="E2" s="8">
        <f>'Raw data'!E2/'Random Averages'!$B$2</f>
        <v>1</v>
      </c>
      <c r="F2" s="9">
        <f>'Raw data'!F2/'Random Averages'!$B$2</f>
        <v>1.0714285714285714</v>
      </c>
      <c r="G2" s="7">
        <f>'Raw data'!G2/'Random Averages'!$B$2</f>
        <v>5.5714285714285712</v>
      </c>
      <c r="H2" s="8">
        <f>'Raw data'!H2/'Random Averages'!$B$2</f>
        <v>5.4285714285714279</v>
      </c>
      <c r="I2" s="8">
        <f>'Raw data'!I2/'Random Averages'!$B$2</f>
        <v>5.5</v>
      </c>
      <c r="J2" s="8">
        <f>'Raw data'!J2/'Random Averages'!$B$2</f>
        <v>5.5</v>
      </c>
      <c r="K2" s="9">
        <f>'Raw data'!K2/'Random Averages'!$B$2</f>
        <v>5.0714285714285703</v>
      </c>
      <c r="L2" s="7">
        <f>'Raw data'!L2/'Random Averages'!$B$2</f>
        <v>4.5714285714285712</v>
      </c>
      <c r="M2" s="8">
        <f>'Raw data'!M2/'Random Averages'!$B$2</f>
        <v>4.8571428571428568</v>
      </c>
      <c r="N2" s="8">
        <f>'Raw data'!N2/'Random Averages'!$B$2</f>
        <v>4.8571428571428568</v>
      </c>
      <c r="O2" s="8">
        <f>'Raw data'!O2/'Random Averages'!$B$2</f>
        <v>4.7142857142857144</v>
      </c>
      <c r="P2" s="9">
        <f>'Raw data'!P2/'Random Averages'!$B$2</f>
        <v>4.7142857142857144</v>
      </c>
      <c r="Q2" s="7">
        <f>'Raw data'!Q2/'Random Averages'!$B$2</f>
        <v>4.8571428571428568</v>
      </c>
      <c r="R2" s="8">
        <f>'Raw data'!R2/'Random Averages'!$B$2</f>
        <v>4.9285714285714279</v>
      </c>
      <c r="S2" s="8">
        <f>'Raw data'!S2/'Random Averages'!$B$2</f>
        <v>4.5714285714285712</v>
      </c>
      <c r="T2" s="8">
        <f>'Raw data'!T2/'Random Averages'!$B$2</f>
        <v>4.7857142857142856</v>
      </c>
      <c r="U2" s="9">
        <f>'Raw data'!U2/'Random Averages'!$B$2</f>
        <v>4.6428571428571423</v>
      </c>
    </row>
    <row r="3" spans="1:21" x14ac:dyDescent="0.3">
      <c r="A3" s="15" t="s">
        <v>1</v>
      </c>
      <c r="B3" s="1">
        <f>'Raw data'!B3/'Random Averages'!$B$3</f>
        <v>1</v>
      </c>
      <c r="C3" s="2">
        <f>'Raw data'!C3/'Random Averages'!$B$3</f>
        <v>1</v>
      </c>
      <c r="D3" s="2">
        <f>'Raw data'!D3/'Random Averages'!$B$3</f>
        <v>1</v>
      </c>
      <c r="E3" s="2">
        <f>'Raw data'!E3/'Random Averages'!$B$3</f>
        <v>1</v>
      </c>
      <c r="F3" s="3">
        <f>'Raw data'!F3/'Random Averages'!$B$3</f>
        <v>1</v>
      </c>
      <c r="G3" s="1">
        <f>'Raw data'!G3/'Random Averages'!$B$3</f>
        <v>0.65953307392996119</v>
      </c>
      <c r="H3" s="2">
        <f>'Raw data'!H3/'Random Averages'!$B$3</f>
        <v>0.69260700389105068</v>
      </c>
      <c r="I3" s="2">
        <f>'Raw data'!I3/'Random Averages'!$B$3</f>
        <v>0.6731517509727627</v>
      </c>
      <c r="J3" s="2">
        <f>'Raw data'!J3/'Random Averages'!$B$3</f>
        <v>0.68871595330739299</v>
      </c>
      <c r="K3" s="3">
        <f>'Raw data'!K3/'Random Averages'!$B$3</f>
        <v>0.71789883268482491</v>
      </c>
      <c r="L3" s="1">
        <f>'Raw data'!L3/'Random Averages'!$B$3</f>
        <v>0.78988326848249024</v>
      </c>
      <c r="M3" s="2">
        <f>'Raw data'!M3/'Random Averages'!$B$3</f>
        <v>0.73151750972762641</v>
      </c>
      <c r="N3" s="2">
        <f>'Raw data'!N3/'Random Averages'!$B$3</f>
        <v>0.75097276264591439</v>
      </c>
      <c r="O3" s="2">
        <f>'Raw data'!O3/'Random Averages'!$B$3</f>
        <v>0.75680933852140087</v>
      </c>
      <c r="P3" s="3">
        <f>'Raw data'!P3/'Random Averages'!$B$3</f>
        <v>0.76848249027237359</v>
      </c>
      <c r="Q3" s="1">
        <f>'Raw data'!Q3/'Random Averages'!$B$3</f>
        <v>0.74513618677042803</v>
      </c>
      <c r="R3" s="2">
        <f>'Raw data'!R3/'Random Averages'!$B$3</f>
        <v>0.70817120622568097</v>
      </c>
      <c r="S3" s="2">
        <f>'Raw data'!S3/'Random Averages'!$B$3</f>
        <v>0.71206225680933855</v>
      </c>
      <c r="T3" s="2">
        <f>'Raw data'!T3/'Random Averages'!$B$3</f>
        <v>0.73151750972762641</v>
      </c>
      <c r="U3" s="3">
        <f>'Raw data'!U3/'Random Averages'!$B$3</f>
        <v>0.70817120622568097</v>
      </c>
    </row>
    <row r="4" spans="1:21" x14ac:dyDescent="0.3">
      <c r="A4" s="15" t="s">
        <v>2</v>
      </c>
      <c r="B4" s="10">
        <f>'Raw data'!B4/'Random Averages'!$B$4</f>
        <v>0.93220338983050854</v>
      </c>
      <c r="C4" s="11">
        <f>'Raw data'!C4/'Random Averages'!$B$4</f>
        <v>1.0169491525423728</v>
      </c>
      <c r="D4" s="11">
        <f>'Raw data'!D4/'Random Averages'!$B$4</f>
        <v>1.0169491525423728</v>
      </c>
      <c r="E4" s="11">
        <f>'Raw data'!E4/'Random Averages'!$B$4</f>
        <v>1.0169491525423728</v>
      </c>
      <c r="F4" s="12">
        <f>'Raw data'!F4/'Random Averages'!$B$4</f>
        <v>1.0169491525423728</v>
      </c>
      <c r="G4" s="10">
        <f>'Raw data'!G4/'Random Averages'!$B$4</f>
        <v>5.6779661016949161</v>
      </c>
      <c r="H4" s="11">
        <f>'Raw data'!H4/'Random Averages'!$B$4</f>
        <v>5.4237288135593227</v>
      </c>
      <c r="I4" s="11">
        <f>'Raw data'!I4/'Random Averages'!$B$4</f>
        <v>5.6779661016949161</v>
      </c>
      <c r="J4" s="11">
        <f>'Raw data'!J4/'Random Averages'!$B$4</f>
        <v>5.593220338983051</v>
      </c>
      <c r="K4" s="12">
        <f>'Raw data'!K4/'Random Averages'!$B$4</f>
        <v>5.1694915254237293</v>
      </c>
      <c r="L4" s="10">
        <f>'Raw data'!L4/'Random Averages'!$B$4</f>
        <v>4.6610169491525433</v>
      </c>
      <c r="M4" s="11">
        <f>'Raw data'!M4/'Random Averages'!$B$4</f>
        <v>4.7457627118644075</v>
      </c>
      <c r="N4" s="11">
        <f>'Raw data'!N4/'Random Averages'!$B$4</f>
        <v>4.8305084745762707</v>
      </c>
      <c r="O4" s="11">
        <f>'Raw data'!O4/'Random Averages'!$B$4</f>
        <v>5</v>
      </c>
      <c r="P4" s="12">
        <f>'Raw data'!P4/'Random Averages'!$B$4</f>
        <v>4.9152542372881358</v>
      </c>
      <c r="Q4" s="10">
        <f>'Raw data'!Q4/'Random Averages'!$B$4</f>
        <v>4.6610169491525433</v>
      </c>
      <c r="R4" s="11">
        <f>'Raw data'!R4/'Random Averages'!$B$4</f>
        <v>4.3220338983050848</v>
      </c>
      <c r="S4" s="11">
        <f>'Raw data'!S4/'Random Averages'!$B$4</f>
        <v>4.0677966101694913</v>
      </c>
      <c r="T4" s="11">
        <f>'Raw data'!T4/'Random Averages'!$B$4</f>
        <v>4.4067796610169498</v>
      </c>
      <c r="U4" s="12">
        <f>'Raw data'!U4/'Random Averages'!$B$4</f>
        <v>4.3220338983050848</v>
      </c>
    </row>
    <row r="5" spans="1:21" x14ac:dyDescent="0.3">
      <c r="A5" s="15" t="s">
        <v>3</v>
      </c>
      <c r="B5" s="1">
        <f>'Raw data'!B5/'Random Averages'!$B$5</f>
        <v>0.92857142857142849</v>
      </c>
      <c r="C5" s="2">
        <f>'Raw data'!C5/'Random Averages'!$B$5</f>
        <v>1</v>
      </c>
      <c r="D5" s="2">
        <f>'Raw data'!D5/'Random Averages'!$B$5</f>
        <v>1</v>
      </c>
      <c r="E5" s="2">
        <f>'Raw data'!E5/'Random Averages'!$B$5</f>
        <v>1</v>
      </c>
      <c r="F5" s="3">
        <f>'Raw data'!F5/'Random Averages'!$B$5</f>
        <v>1.0714285714285714</v>
      </c>
      <c r="G5" s="1">
        <f>'Raw data'!G5/'Random Averages'!$B$5</f>
        <v>5.2142857142857135</v>
      </c>
      <c r="H5" s="2">
        <f>'Raw data'!H5/'Random Averages'!$B$5</f>
        <v>4.7142857142857144</v>
      </c>
      <c r="I5" s="2">
        <f>'Raw data'!I5/'Random Averages'!$B$5</f>
        <v>5.1428571428571423</v>
      </c>
      <c r="J5" s="2">
        <f>'Raw data'!J5/'Random Averages'!$B$5</f>
        <v>4.7857142857142856</v>
      </c>
      <c r="K5" s="3">
        <f>'Raw data'!K5/'Random Averages'!$B$5</f>
        <v>4.4285714285714279</v>
      </c>
      <c r="L5" s="1">
        <f>'Raw data'!L5/'Random Averages'!$B$5</f>
        <v>3.8571428571428572</v>
      </c>
      <c r="M5" s="2">
        <f>'Raw data'!M5/'Random Averages'!$B$5</f>
        <v>4.3571428571428568</v>
      </c>
      <c r="N5" s="2">
        <f>'Raw data'!N5/'Random Averages'!$B$5</f>
        <v>4.2142857142857135</v>
      </c>
      <c r="O5" s="2">
        <f>'Raw data'!O5/'Random Averages'!$B$5</f>
        <v>4.3571428571428568</v>
      </c>
      <c r="P5" s="3">
        <f>'Raw data'!P5/'Random Averages'!$B$5</f>
        <v>4.0714285714285703</v>
      </c>
      <c r="Q5" s="1">
        <f>'Raw data'!Q5/'Random Averages'!$B$5</f>
        <v>4.2142857142857135</v>
      </c>
      <c r="R5" s="2">
        <f>'Raw data'!R5/'Random Averages'!$B$5</f>
        <v>4.1428571428571423</v>
      </c>
      <c r="S5" s="2">
        <f>'Raw data'!S5/'Random Averages'!$B$5</f>
        <v>4.2857142857142856</v>
      </c>
      <c r="T5" s="2">
        <f>'Raw data'!T5/'Random Averages'!$B$5</f>
        <v>4</v>
      </c>
      <c r="U5" s="3">
        <f>'Raw data'!U5/'Random Averages'!$B$5</f>
        <v>4.2142857142857135</v>
      </c>
    </row>
    <row r="6" spans="1:21" x14ac:dyDescent="0.3">
      <c r="A6" s="15" t="s">
        <v>4</v>
      </c>
      <c r="B6" s="10">
        <f>'Raw data'!B6/'Random Averages'!$B$6</f>
        <v>0.85714285714285698</v>
      </c>
      <c r="C6" s="11">
        <f>'Raw data'!C6/'Random Averages'!$B$6</f>
        <v>1.1428571428571428</v>
      </c>
      <c r="D6" s="11">
        <f>'Raw data'!D6/'Random Averages'!$B$6</f>
        <v>1</v>
      </c>
      <c r="E6" s="11">
        <f>'Raw data'!E6/'Random Averages'!$B$6</f>
        <v>1</v>
      </c>
      <c r="F6" s="12">
        <f>'Raw data'!F6/'Random Averages'!$B$6</f>
        <v>1</v>
      </c>
      <c r="G6" s="10">
        <f>'Raw data'!G6/'Random Averages'!$B$6</f>
        <v>4.6428571428571423</v>
      </c>
      <c r="H6" s="11">
        <f>'Raw data'!H6/'Random Averages'!$B$6</f>
        <v>4.5</v>
      </c>
      <c r="I6" s="11">
        <f>'Raw data'!I6/'Random Averages'!$B$6</f>
        <v>4.5714285714285712</v>
      </c>
      <c r="J6" s="11">
        <f>'Raw data'!J6/'Random Averages'!$B$6</f>
        <v>4.7142857142857144</v>
      </c>
      <c r="K6" s="12">
        <f>'Raw data'!K6/'Random Averages'!$B$6</f>
        <v>4.5</v>
      </c>
      <c r="L6" s="10">
        <f>'Raw data'!L6/'Random Averages'!$B$6</f>
        <v>4.0714285714285703</v>
      </c>
      <c r="M6" s="11">
        <f>'Raw data'!M6/'Random Averages'!$B$6</f>
        <v>3.9285714285714284</v>
      </c>
      <c r="N6" s="11">
        <f>'Raw data'!N6/'Random Averages'!$B$6</f>
        <v>4.0714285714285703</v>
      </c>
      <c r="O6" s="11">
        <f>'Raw data'!O6/'Random Averages'!$B$6</f>
        <v>4.0714285714285703</v>
      </c>
      <c r="P6" s="12">
        <f>'Raw data'!P6/'Random Averages'!$B$6</f>
        <v>4.1428571428571423</v>
      </c>
      <c r="Q6" s="10">
        <f>'Raw data'!Q6/'Random Averages'!$B$6</f>
        <v>3.9285714285714284</v>
      </c>
      <c r="R6" s="11">
        <f>'Raw data'!R6/'Random Averages'!$B$6</f>
        <v>3.4999999999999996</v>
      </c>
      <c r="S6" s="11">
        <f>'Raw data'!S6/'Random Averages'!$B$6</f>
        <v>3.2857142857142856</v>
      </c>
      <c r="T6" s="11">
        <f>'Raw data'!T6/'Random Averages'!$B$6</f>
        <v>3.714285714285714</v>
      </c>
      <c r="U6" s="12">
        <f>'Raw data'!U6/'Random Averages'!$B$6</f>
        <v>3.4999999999999996</v>
      </c>
    </row>
    <row r="7" spans="1:21" x14ac:dyDescent="0.3">
      <c r="A7" s="15" t="s">
        <v>5</v>
      </c>
      <c r="B7" s="1">
        <f>'Raw data'!B7/'Random Averages'!$B$7</f>
        <v>0.94936708860759489</v>
      </c>
      <c r="C7" s="2">
        <f>'Raw data'!C7/'Random Averages'!$B$7</f>
        <v>0.94936708860759489</v>
      </c>
      <c r="D7" s="2">
        <f>'Raw data'!D7/'Random Averages'!$B$7</f>
        <v>1.0126582278481013</v>
      </c>
      <c r="E7" s="2">
        <f>'Raw data'!E7/'Random Averages'!$B$7</f>
        <v>1.0126582278481013</v>
      </c>
      <c r="F7" s="3">
        <f>'Raw data'!F7/'Random Averages'!$B$7</f>
        <v>1.0759493670886076</v>
      </c>
      <c r="G7" s="1">
        <f>'Raw data'!G7/'Random Averages'!$B$7</f>
        <v>4.8734177215189876</v>
      </c>
      <c r="H7" s="2">
        <f>'Raw data'!H7/'Random Averages'!$B$7</f>
        <v>4.8101265822784809</v>
      </c>
      <c r="I7" s="2">
        <f>'Raw data'!I7/'Random Averages'!$B$7</f>
        <v>4.8101265822784809</v>
      </c>
      <c r="J7" s="2">
        <f>'Raw data'!J7/'Random Averages'!$B$7</f>
        <v>4.8734177215189876</v>
      </c>
      <c r="K7" s="3">
        <f>'Raw data'!K7/'Random Averages'!$B$7</f>
        <v>4.4303797468354427</v>
      </c>
      <c r="L7" s="1">
        <f>'Raw data'!L7/'Random Averages'!$B$7</f>
        <v>4.1139240506329111</v>
      </c>
      <c r="M7" s="2">
        <f>'Raw data'!M7/'Random Averages'!$B$7</f>
        <v>4.2405063291139244</v>
      </c>
      <c r="N7" s="2">
        <f>'Raw data'!N7/'Random Averages'!$B$7</f>
        <v>4.2405063291139244</v>
      </c>
      <c r="O7" s="2">
        <f>'Raw data'!O7/'Random Averages'!$B$7</f>
        <v>4.1772151898734178</v>
      </c>
      <c r="P7" s="3">
        <f>'Raw data'!P7/'Random Averages'!$B$7</f>
        <v>4.1772151898734178</v>
      </c>
      <c r="Q7" s="1">
        <f>'Raw data'!Q7/'Random Averages'!$B$7</f>
        <v>4.3037974683544302</v>
      </c>
      <c r="R7" s="2">
        <f>'Raw data'!R7/'Random Averages'!$B$7</f>
        <v>4.2405063291139244</v>
      </c>
      <c r="S7" s="2">
        <f>'Raw data'!S7/'Random Averages'!$B$7</f>
        <v>3.9240506329113924</v>
      </c>
      <c r="T7" s="2">
        <f>'Raw data'!T7/'Random Averages'!$B$7</f>
        <v>4.1772151898734178</v>
      </c>
      <c r="U7" s="3">
        <f>'Raw data'!U7/'Random Averages'!$B$7</f>
        <v>3.9240506329113924</v>
      </c>
    </row>
    <row r="8" spans="1:21" x14ac:dyDescent="0.3">
      <c r="A8" s="15" t="s">
        <v>6</v>
      </c>
      <c r="B8" s="10">
        <f>'Raw data'!B8/'Random Averages'!$B$8</f>
        <v>0.92436974789915971</v>
      </c>
      <c r="C8" s="11">
        <f>'Raw data'!C8/'Random Averages'!$B$8</f>
        <v>0.96638655462184886</v>
      </c>
      <c r="D8" s="11">
        <f>'Raw data'!D8/'Random Averages'!$B$8</f>
        <v>1.0084033613445378</v>
      </c>
      <c r="E8" s="11">
        <f>'Raw data'!E8/'Random Averages'!$B$8</f>
        <v>1.0084033613445378</v>
      </c>
      <c r="F8" s="12">
        <f>'Raw data'!F8/'Random Averages'!$B$8</f>
        <v>1.0924369747899161</v>
      </c>
      <c r="G8" s="10">
        <f>'Raw data'!G8/'Random Averages'!$B$8</f>
        <v>3.3193277310924372</v>
      </c>
      <c r="H8" s="11">
        <f>'Raw data'!H8/'Random Averages'!$B$8</f>
        <v>3.2352941176470589</v>
      </c>
      <c r="I8" s="11">
        <f>'Raw data'!I8/'Random Averages'!$B$8</f>
        <v>3.1932773109243699</v>
      </c>
      <c r="J8" s="11">
        <f>'Raw data'!J8/'Random Averages'!$B$8</f>
        <v>3.2352941176470589</v>
      </c>
      <c r="K8" s="12">
        <f>'Raw data'!K8/'Random Averages'!$B$8</f>
        <v>3.0252100840336134</v>
      </c>
      <c r="L8" s="10">
        <f>'Raw data'!L8/'Random Averages'!$B$8</f>
        <v>2.8151260504201683</v>
      </c>
      <c r="M8" s="11">
        <f>'Raw data'!M8/'Random Averages'!$B$8</f>
        <v>2.8151260504201683</v>
      </c>
      <c r="N8" s="11">
        <f>'Raw data'!N8/'Random Averages'!$B$8</f>
        <v>2.8151260504201683</v>
      </c>
      <c r="O8" s="11">
        <f>'Raw data'!O8/'Random Averages'!$B$8</f>
        <v>2.8151260504201683</v>
      </c>
      <c r="P8" s="12">
        <f>'Raw data'!P8/'Random Averages'!$B$8</f>
        <v>2.8151260504201683</v>
      </c>
      <c r="Q8" s="10">
        <f>'Raw data'!Q8/'Random Averages'!$B$8</f>
        <v>2.9411764705882351</v>
      </c>
      <c r="R8" s="11">
        <f>'Raw data'!R8/'Random Averages'!$B$8</f>
        <v>2.8151260504201683</v>
      </c>
      <c r="S8" s="11">
        <f>'Raw data'!S8/'Random Averages'!$B$8</f>
        <v>2.8151260504201683</v>
      </c>
      <c r="T8" s="11">
        <f>'Raw data'!T8/'Random Averages'!$B$8</f>
        <v>2.8151260504201683</v>
      </c>
      <c r="U8" s="12">
        <f>'Raw data'!U8/'Random Averages'!$B$8</f>
        <v>2.73109243697479</v>
      </c>
    </row>
    <row r="9" spans="1:21" x14ac:dyDescent="0.3">
      <c r="A9" s="16" t="s">
        <v>7</v>
      </c>
      <c r="B9" s="4">
        <f>'Raw data'!B9/'Random Averages'!$B$9</f>
        <v>0.92857142857142849</v>
      </c>
      <c r="C9" s="5">
        <f>'Raw data'!C9/'Random Averages'!$B$9</f>
        <v>1</v>
      </c>
      <c r="D9" s="5">
        <f>'Raw data'!D9/'Random Averages'!$B$9</f>
        <v>1</v>
      </c>
      <c r="E9" s="5">
        <f>'Raw data'!E9/'Random Averages'!$B$9</f>
        <v>1</v>
      </c>
      <c r="F9" s="6">
        <f>'Raw data'!F9/'Random Averages'!$B$9</f>
        <v>1.0714285714285714</v>
      </c>
      <c r="G9" s="4">
        <f>'Raw data'!G9/'Random Averages'!$B$9</f>
        <v>5.5714285714285712</v>
      </c>
      <c r="H9" s="5">
        <f>'Raw data'!H9/'Random Averages'!$B$9</f>
        <v>5.4285714285714279</v>
      </c>
      <c r="I9" s="5">
        <f>'Raw data'!I9/'Random Averages'!$B$9</f>
        <v>5.5</v>
      </c>
      <c r="J9" s="5">
        <f>'Raw data'!J9/'Random Averages'!$B$9</f>
        <v>5.5</v>
      </c>
      <c r="K9" s="6">
        <f>'Raw data'!K9/'Random Averages'!$B$9</f>
        <v>5.0714285714285703</v>
      </c>
      <c r="L9" s="4">
        <f>'Raw data'!L9/'Random Averages'!$B$9</f>
        <v>4.5714285714285712</v>
      </c>
      <c r="M9" s="5">
        <f>'Raw data'!M9/'Random Averages'!$B$9</f>
        <v>4.8571428571428568</v>
      </c>
      <c r="N9" s="5">
        <f>'Raw data'!N9/'Random Averages'!$B$9</f>
        <v>4.8571428571428568</v>
      </c>
      <c r="O9" s="5">
        <f>'Raw data'!O9/'Random Averages'!$B$9</f>
        <v>4.7142857142857144</v>
      </c>
      <c r="P9" s="6">
        <f>'Raw data'!P9/'Random Averages'!$B$9</f>
        <v>4.7142857142857144</v>
      </c>
      <c r="Q9" s="4">
        <f>'Raw data'!Q9/'Random Averages'!$B$9</f>
        <v>4.8571428571428568</v>
      </c>
      <c r="R9" s="5">
        <f>'Raw data'!R9/'Random Averages'!$B$9</f>
        <v>4.9285714285714279</v>
      </c>
      <c r="S9" s="5">
        <f>'Raw data'!S9/'Random Averages'!$B$9</f>
        <v>4.5714285714285712</v>
      </c>
      <c r="T9" s="5">
        <f>'Raw data'!T9/'Random Averages'!$B$9</f>
        <v>4.7857142857142856</v>
      </c>
      <c r="U9" s="6">
        <f>'Raw data'!U9/'Random Averages'!$B$9</f>
        <v>4.6428571428571423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3803-512C-4EC1-8585-31474C3C4838}">
  <dimension ref="A1:C9"/>
  <sheetViews>
    <sheetView workbookViewId="0">
      <selection activeCell="B6" sqref="B6:C6"/>
    </sheetView>
  </sheetViews>
  <sheetFormatPr baseColWidth="10" defaultRowHeight="14.4" x14ac:dyDescent="0.3"/>
  <sheetData>
    <row r="1" spans="1:3" x14ac:dyDescent="0.3">
      <c r="A1" s="17"/>
      <c r="B1" s="21" t="s">
        <v>12</v>
      </c>
      <c r="C1" s="21"/>
    </row>
    <row r="2" spans="1:3" x14ac:dyDescent="0.3">
      <c r="A2" s="14" t="s">
        <v>0</v>
      </c>
      <c r="B2" s="23">
        <f>AVERAGE('Raw data'!B2:F2)</f>
        <v>0.14000000000000001</v>
      </c>
      <c r="C2" s="22"/>
    </row>
    <row r="3" spans="1:3" x14ac:dyDescent="0.3">
      <c r="A3" s="15" t="s">
        <v>1</v>
      </c>
      <c r="B3" s="23">
        <f>AVERAGE('Raw data'!B3:F3)</f>
        <v>5.14</v>
      </c>
      <c r="C3" s="22"/>
    </row>
    <row r="4" spans="1:3" x14ac:dyDescent="0.3">
      <c r="A4" s="15" t="s">
        <v>2</v>
      </c>
      <c r="B4" s="23">
        <f>AVERAGE('Raw data'!B4:F4)</f>
        <v>0.11799999999999999</v>
      </c>
      <c r="C4" s="22"/>
    </row>
    <row r="5" spans="1:3" x14ac:dyDescent="0.3">
      <c r="A5" s="15" t="s">
        <v>3</v>
      </c>
      <c r="B5" s="23">
        <f>AVERAGE('Raw data'!B5:F5)</f>
        <v>0.14000000000000001</v>
      </c>
      <c r="C5" s="22"/>
    </row>
    <row r="6" spans="1:3" x14ac:dyDescent="0.3">
      <c r="A6" s="15" t="s">
        <v>4</v>
      </c>
      <c r="B6" s="23">
        <f>AVERAGE('Raw data'!B6:F6)</f>
        <v>0.14000000000000001</v>
      </c>
      <c r="C6" s="22"/>
    </row>
    <row r="7" spans="1:3" x14ac:dyDescent="0.3">
      <c r="A7" s="15" t="s">
        <v>5</v>
      </c>
      <c r="B7" s="23">
        <f>AVERAGE('Raw data'!B7:F7)</f>
        <v>0.158</v>
      </c>
      <c r="C7" s="22"/>
    </row>
    <row r="8" spans="1:3" x14ac:dyDescent="0.3">
      <c r="A8" s="15" t="s">
        <v>6</v>
      </c>
      <c r="B8" s="23">
        <f>AVERAGE('Raw data'!B8:F8)</f>
        <v>0.23799999999999999</v>
      </c>
      <c r="C8" s="22"/>
    </row>
    <row r="9" spans="1:3" x14ac:dyDescent="0.3">
      <c r="A9" s="16" t="s">
        <v>7</v>
      </c>
      <c r="B9" s="23">
        <f>AVERAGE('Raw data'!B9:F9)</f>
        <v>0.14000000000000001</v>
      </c>
      <c r="C9" s="22"/>
    </row>
  </sheetData>
  <mergeCells count="9">
    <mergeCell ref="B1:C1"/>
    <mergeCell ref="B2:C2"/>
    <mergeCell ref="B9:C9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Normalized Data</vt:lpstr>
      <vt:lpstr>Random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Casas</dc:creator>
  <cp:lastModifiedBy>Alberto Casas</cp:lastModifiedBy>
  <dcterms:created xsi:type="dcterms:W3CDTF">2015-06-05T18:19:34Z</dcterms:created>
  <dcterms:modified xsi:type="dcterms:W3CDTF">2023-03-05T23:33:55Z</dcterms:modified>
</cp:coreProperties>
</file>