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resultados\"/>
    </mc:Choice>
  </mc:AlternateContent>
  <xr:revisionPtr revIDLastSave="0" documentId="13_ncr:1_{397A8762-BD15-4D4D-824B-ADD1B8312D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CA_factor_loadings sin DTD" sheetId="1" r:id="rId1"/>
  </sheets>
  <calcPr calcId="191029"/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<sst xmlns="http://schemas.openxmlformats.org/spreadsheetml/2006/main" count="51" uniqueCount="28">
  <si>
    <t>SOD.pie</t>
  </si>
  <si>
    <t>SOD.tent</t>
  </si>
  <si>
    <t>CAT.pie</t>
  </si>
  <si>
    <t>CAT.tent</t>
  </si>
  <si>
    <t>GST.pie</t>
  </si>
  <si>
    <t>GST.tent</t>
  </si>
  <si>
    <t>TEAC.pie</t>
  </si>
  <si>
    <t>TEAC.tent</t>
  </si>
  <si>
    <t>PC1</t>
  </si>
  <si>
    <t>PC10</t>
  </si>
  <si>
    <t>PC2</t>
  </si>
  <si>
    <t>PC3</t>
  </si>
  <si>
    <t>PC4</t>
  </si>
  <si>
    <t>PC5</t>
  </si>
  <si>
    <t>PC6</t>
  </si>
  <si>
    <t>PC7</t>
  </si>
  <si>
    <t>PC8</t>
  </si>
  <si>
    <t>PC9</t>
  </si>
  <si>
    <t>Valor propio</t>
  </si>
  <si>
    <t>% de variación explicada</t>
  </si>
  <si>
    <t>% cumulativo</t>
  </si>
  <si>
    <t>-0,481*</t>
  </si>
  <si>
    <t>0,571*</t>
  </si>
  <si>
    <t>-0,567*</t>
  </si>
  <si>
    <t>0,587*</t>
  </si>
  <si>
    <t>MDA.pie</t>
  </si>
  <si>
    <t>MDA.tent</t>
  </si>
  <si>
    <t>*: Variable más contribuyente a cada componente principal.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</si>
</sst>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165" fontId="18" fillId="0" borderId="0" xfId="0" applyNumberFormat="1" applyFont="1"/>
    <xf numFmtId="164" fontId="18" fillId="0" borderId="0" xfId="1" applyNumberFormat="1" applyFont="1"/>
    <xf numFmtId="165" fontId="19" fillId="0" borderId="0" xfId="0" applyNumberFormat="1" applyFont="1"/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9" fontId="18" fillId="0" borderId="0" xfId="1" applyFont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quotePrefix="1" applyNumberFormat="1" applyFont="1" applyAlignment="1">
      <alignment horizontal="center"/>
    </xf>
    <xf numFmtId="0" fontId="18" fillId="0" borderId="11" xfId="0" applyFont="1" applyBorder="1"/>
    <xf numFmtId="165" fontId="18" fillId="0" borderId="11" xfId="0" applyNumberFormat="1" applyFont="1" applyBorder="1" applyAlignment="1">
      <alignment horizontal="center"/>
    </xf>
    <xf numFmtId="165" fontId="19" fillId="0" borderId="11" xfId="0" quotePrefix="1" applyNumberFormat="1" applyFont="1" applyBorder="1" applyAlignment="1">
      <alignment horizontal="center"/>
    </xf>
    <xf numFmtId="0" fontId="20" fillId="0" borderId="12" xfId="0" applyFont="1" applyBorder="1"/>
    <xf numFmtId="0" fontId="18" fillId="0" borderId="12" xfId="0" applyFont="1" applyBorder="1"/>
    <xf numFmtId="0" fontId="18" fillId="0" borderId="10" xfId="0" applyFont="1" applyBorder="1" applyAlignment="1">
      <alignment horizontal="center"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508000</xdr:colOff>
      <xdr:row>38</xdr:row>
      <xdr:rowOff>12700</xdr:rowOff>
    </xdr:from>
    <xdr:to>
      <xdr:col>10</xdr:col>
      <xdr:colOff>203200</xdr:colOff>
      <xdr:row>54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BC741-907B-5779-DF87-864D62F9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9150" y="7023100"/>
          <a:ext cx="3892550" cy="295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6"/>
  <sheetViews>
    <sheetView showGridLines="0" tabSelected="1" topLeftCell="A37" workbookViewId="0">
      <selection activeCell="L47" sqref="L47"/>
    </sheetView>
  </sheetViews>
  <sheetFormatPr baseColWidth="10" defaultRowHeight="14.5" x14ac:dyDescent="0.35"/>
  <cols>
    <col min="2" max="2" width="21.26953125" bestFit="1" customWidth="1"/>
    <col min="3" max="3" width="8.6328125" customWidth="1"/>
    <col min="4" max="4" width="8.54296875" customWidth="1"/>
    <col min="5" max="5" width="8.6328125" customWidth="1"/>
    <col min="6" max="8" width="8.54296875" customWidth="1"/>
    <col min="9" max="11" width="8.6328125" customWidth="1"/>
    <col min="12" max="12" width="8.54296875" customWidth="1"/>
  </cols>
  <sheetData>
    <row r="2" spans="2:12" x14ac:dyDescent="0.35">
      <c r="B2" s="1"/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9</v>
      </c>
    </row>
    <row r="3" spans="2:12" x14ac:dyDescent="0.35">
      <c r="B3" s="1" t="s">
        <v>18</v>
      </c>
      <c r="C3" s="3">
        <v>3.4647221226171099</v>
      </c>
      <c r="D3" s="3">
        <v>2.0097472725941801</v>
      </c>
      <c r="E3" s="3">
        <v>1.7383263336519901</v>
      </c>
      <c r="F3" s="3">
        <v>1.2941497598437599</v>
      </c>
      <c r="G3" s="3">
        <v>0.54862180193228904</v>
      </c>
      <c r="H3" s="3">
        <v>0.45957557872225802</v>
      </c>
      <c r="I3" s="3">
        <v>0.16792711725721499</v>
      </c>
      <c r="J3" s="3">
        <v>0.155525992178664</v>
      </c>
      <c r="K3" s="3">
        <v>0.123757319536642</v>
      </c>
      <c r="L3" s="3">
        <v>3.7646701665883103E-2</v>
      </c>
    </row>
    <row r="4" spans="2:12" x14ac:dyDescent="0.35">
      <c r="B4" s="1" t="s">
        <v>19</v>
      </c>
      <c r="C4" s="4">
        <v>0.34647221226171099</v>
      </c>
      <c r="D4" s="4">
        <v>0.20097472725941801</v>
      </c>
      <c r="E4" s="4">
        <v>0.173832633365199</v>
      </c>
      <c r="F4" s="4">
        <v>0.12941497598437601</v>
      </c>
      <c r="G4" s="4">
        <v>5.4862180193228902E-2</v>
      </c>
      <c r="H4" s="4">
        <v>4.5957557872225802E-2</v>
      </c>
      <c r="I4" s="4">
        <v>1.6792711725721499E-2</v>
      </c>
      <c r="J4" s="4">
        <v>1.5552599217866401E-2</v>
      </c>
      <c r="K4" s="4">
        <v>1.2375731953664201E-2</v>
      </c>
      <c r="L4" s="4">
        <v>3.7646701665883099E-3</v>
      </c>
    </row>
    <row r="5" spans="2:12" x14ac:dyDescent="0.35">
      <c r="B5" s="1" t="s">
        <v>20</v>
      </c>
      <c r="C5" s="4">
        <f>SUM($C$4:C4)</f>
        <v>0.34647221226171099</v>
      </c>
      <c r="D5" s="4">
        <f>SUM($C$4:D4)</f>
        <v>0.54744693952112899</v>
      </c>
      <c r="E5" s="4">
        <f>SUM($C$4:E4)</f>
        <v>0.72127957288632794</v>
      </c>
      <c r="F5" s="4">
        <f>SUM($C$4:F4)</f>
        <v>0.85069454887070395</v>
      </c>
      <c r="G5" s="4">
        <f>SUM($C$4:G4)</f>
        <v>0.90555672906393281</v>
      </c>
      <c r="H5" s="4">
        <f>SUM($C$4:H4)</f>
        <v>0.95151428693615858</v>
      </c>
      <c r="I5" s="4">
        <f>SUM($C$4:I4)</f>
        <v>0.96830699866188008</v>
      </c>
      <c r="J5" s="4">
        <f>SUM($C$4:J4)</f>
        <v>0.98385959787974653</v>
      </c>
      <c r="K5" s="4">
        <f>SUM($C$4:K4)</f>
        <v>0.99623532983341068</v>
      </c>
      <c r="L5" s="4">
        <f>SUM($C$4:L4)</f>
        <v>0.999999999999999</v>
      </c>
    </row>
    <row r="6" spans="2:12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35">
      <c r="B7" s="1" t="s">
        <v>0</v>
      </c>
      <c r="C7" s="3">
        <v>1.2322872709701701E-2</v>
      </c>
      <c r="D7" s="5">
        <v>0.49957698480291401</v>
      </c>
      <c r="E7" s="3">
        <v>0.241346488359999</v>
      </c>
      <c r="F7" s="3">
        <v>-0.452566788641454</v>
      </c>
      <c r="G7" s="3">
        <v>-0.23188390027488801</v>
      </c>
      <c r="H7" s="3">
        <v>0.342031338797469</v>
      </c>
      <c r="I7" s="3">
        <v>-0.13377593383469799</v>
      </c>
      <c r="J7" s="3">
        <v>0.52991689190862801</v>
      </c>
      <c r="K7" s="3">
        <v>0.105545614556391</v>
      </c>
      <c r="L7" s="3">
        <v>8.1257540921765195E-2</v>
      </c>
    </row>
    <row r="8" spans="2:12" x14ac:dyDescent="0.35">
      <c r="B8" s="1" t="s">
        <v>1</v>
      </c>
      <c r="C8" s="5">
        <v>-0.48067267298095701</v>
      </c>
      <c r="D8" s="3">
        <v>-0.11753112179865401</v>
      </c>
      <c r="E8" s="3">
        <v>3.14372181821106E-2</v>
      </c>
      <c r="F8" s="3">
        <v>0.17348296174139699</v>
      </c>
      <c r="G8" s="3">
        <v>-0.175828908648646</v>
      </c>
      <c r="H8" s="3">
        <v>0.21709553746094801</v>
      </c>
      <c r="I8" s="3">
        <v>-0.50499124950047902</v>
      </c>
      <c r="J8" s="3">
        <v>-0.20206146566915101</v>
      </c>
      <c r="K8" s="3">
        <v>0.59105521700090702</v>
      </c>
      <c r="L8" s="3">
        <v>-2.86013134323422E-2</v>
      </c>
    </row>
    <row r="9" spans="2:12" x14ac:dyDescent="0.35">
      <c r="B9" s="1" t="s">
        <v>2</v>
      </c>
      <c r="C9" s="3">
        <v>-0.43836831028565099</v>
      </c>
      <c r="D9" s="3">
        <v>8.1091214150483801E-2</v>
      </c>
      <c r="E9" s="3">
        <v>0.23972601851688399</v>
      </c>
      <c r="F9" s="3">
        <v>1.74193834442193E-2</v>
      </c>
      <c r="G9" s="3">
        <v>0.33956779912299401</v>
      </c>
      <c r="H9" s="3">
        <v>0.51794030259273405</v>
      </c>
      <c r="I9" s="3">
        <v>0.30242883783677199</v>
      </c>
      <c r="J9" s="3">
        <v>-0.15337519440095601</v>
      </c>
      <c r="K9" s="3">
        <v>-0.26182821546445301</v>
      </c>
      <c r="L9" s="3">
        <v>-0.419971221364215</v>
      </c>
    </row>
    <row r="10" spans="2:12" x14ac:dyDescent="0.35">
      <c r="B10" s="1" t="s">
        <v>3</v>
      </c>
      <c r="C10" s="3">
        <v>0.24315009221397699</v>
      </c>
      <c r="D10" s="5">
        <v>0.57067323078703303</v>
      </c>
      <c r="E10" s="3">
        <v>0.15460098032918601</v>
      </c>
      <c r="F10" s="3">
        <v>-5.4253640161237897E-2</v>
      </c>
      <c r="G10" s="3">
        <v>1.03134660731186E-2</v>
      </c>
      <c r="H10" s="3">
        <v>-0.26497736611601702</v>
      </c>
      <c r="I10" s="3">
        <v>-0.32983890717648801</v>
      </c>
      <c r="J10" s="3">
        <v>-0.49649917194406401</v>
      </c>
      <c r="K10" s="3">
        <v>-5.1593012638547701E-2</v>
      </c>
      <c r="L10" s="3">
        <v>-0.40009852813034302</v>
      </c>
    </row>
    <row r="11" spans="2:12" x14ac:dyDescent="0.35">
      <c r="B11" s="1" t="s">
        <v>4</v>
      </c>
      <c r="C11" s="5">
        <v>-0.460171113084206</v>
      </c>
      <c r="D11" s="3">
        <v>0.19701669209978501</v>
      </c>
      <c r="E11" s="3">
        <v>-1.40706395192039E-3</v>
      </c>
      <c r="F11" s="3">
        <v>0.110213530922386</v>
      </c>
      <c r="G11" s="3">
        <v>0.36016124765660401</v>
      </c>
      <c r="H11" s="3">
        <v>-0.28906606534179002</v>
      </c>
      <c r="I11" s="3">
        <v>-0.420502622022285</v>
      </c>
      <c r="J11" s="3">
        <v>0.18942433223141</v>
      </c>
      <c r="K11" s="3">
        <v>-0.43140718171433201</v>
      </c>
      <c r="L11" s="3">
        <v>0.35381699201730699</v>
      </c>
    </row>
    <row r="12" spans="2:12" x14ac:dyDescent="0.35">
      <c r="B12" s="1" t="s">
        <v>5</v>
      </c>
      <c r="C12" s="3">
        <v>0.19823765758272099</v>
      </c>
      <c r="D12" s="3">
        <v>0.21195202996461901</v>
      </c>
      <c r="E12" s="3">
        <v>0.50219130181740002</v>
      </c>
      <c r="F12" s="3">
        <v>0.39495885414075899</v>
      </c>
      <c r="G12" s="3">
        <v>0.42314930076052898</v>
      </c>
      <c r="H12" s="3">
        <v>-4.0604306612420302E-2</v>
      </c>
      <c r="I12" s="3">
        <v>0.223508255555008</v>
      </c>
      <c r="J12" s="3">
        <v>4.0084944338532803E-2</v>
      </c>
      <c r="K12" s="3">
        <v>0.42132023311148997</v>
      </c>
      <c r="L12" s="3">
        <v>0.31274917375137801</v>
      </c>
    </row>
    <row r="13" spans="2:12" x14ac:dyDescent="0.35">
      <c r="B13" s="1" t="s">
        <v>25</v>
      </c>
      <c r="C13" s="3">
        <v>0.26263048192962601</v>
      </c>
      <c r="D13" s="3">
        <v>-0.31762902381049901</v>
      </c>
      <c r="E13" s="3">
        <v>0.50131663607652899</v>
      </c>
      <c r="F13" s="3">
        <v>-1.52517034942548E-2</v>
      </c>
      <c r="G13" s="3">
        <v>-0.195602978958513</v>
      </c>
      <c r="H13" s="3">
        <v>0.32909966101813298</v>
      </c>
      <c r="I13" s="3">
        <v>-0.29185873207047303</v>
      </c>
      <c r="J13" s="3">
        <v>-0.29444567045678599</v>
      </c>
      <c r="K13" s="3">
        <v>-0.38464639176434101</v>
      </c>
      <c r="L13" s="3">
        <v>0.33494226044870101</v>
      </c>
    </row>
    <row r="14" spans="2:12" x14ac:dyDescent="0.35">
      <c r="B14" s="1" t="s">
        <v>26</v>
      </c>
      <c r="C14" s="3">
        <v>0.34545796939235601</v>
      </c>
      <c r="D14" s="3">
        <v>-7.9817739316287994E-3</v>
      </c>
      <c r="E14" s="3">
        <v>-0.16674029355220099</v>
      </c>
      <c r="F14" s="5">
        <v>0.58733893094232204</v>
      </c>
      <c r="G14" s="3">
        <v>5.3848795797818698E-2</v>
      </c>
      <c r="H14" s="3">
        <v>0.285356763811217</v>
      </c>
      <c r="I14" s="3">
        <v>-0.33978239884967698</v>
      </c>
      <c r="J14" s="3">
        <v>0.41138257293087199</v>
      </c>
      <c r="K14" s="3">
        <v>-0.13935084873821499</v>
      </c>
      <c r="L14" s="3">
        <v>-0.34553032137405598</v>
      </c>
    </row>
    <row r="15" spans="2:12" x14ac:dyDescent="0.35">
      <c r="B15" s="1" t="s">
        <v>6</v>
      </c>
      <c r="C15" s="3">
        <v>-0.24719567089862399</v>
      </c>
      <c r="D15" s="3">
        <v>0.31080674931020003</v>
      </c>
      <c r="E15" s="3">
        <v>8.3604958564878498E-2</v>
      </c>
      <c r="F15" s="3">
        <v>0.49636190281855702</v>
      </c>
      <c r="G15" s="3">
        <v>-0.65886406267940201</v>
      </c>
      <c r="H15" s="3">
        <v>-8.5305242651134594E-2</v>
      </c>
      <c r="I15" s="3">
        <v>0.31275915359950002</v>
      </c>
      <c r="J15" s="3">
        <v>-3.3558390830539603E-2</v>
      </c>
      <c r="K15" s="3">
        <v>-0.193140930636652</v>
      </c>
      <c r="L15" s="3">
        <v>0.10631005055559201</v>
      </c>
    </row>
    <row r="16" spans="2:12" x14ac:dyDescent="0.35">
      <c r="B16" s="1" t="s">
        <v>7</v>
      </c>
      <c r="C16" s="3">
        <v>0.130521587807608</v>
      </c>
      <c r="D16" s="3">
        <v>0.35081842802783803</v>
      </c>
      <c r="E16" s="5">
        <v>-0.56664360858386797</v>
      </c>
      <c r="F16" s="3">
        <v>4.61061787801373E-2</v>
      </c>
      <c r="G16" s="3">
        <v>0.125967724313192</v>
      </c>
      <c r="H16" s="3">
        <v>0.46388465752256802</v>
      </c>
      <c r="I16" s="3">
        <v>4.0008113789061099E-2</v>
      </c>
      <c r="J16" s="3">
        <v>-0.33730617189997703</v>
      </c>
      <c r="K16" s="3">
        <v>-4.24552825242966E-4</v>
      </c>
      <c r="L16" s="3">
        <v>0.43617274184920402</v>
      </c>
    </row>
    <row r="17" spans="2:12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ht="15" thickBot="1" x14ac:dyDescent="0.4"/>
    <row r="19" spans="2:12" x14ac:dyDescent="0.35">
      <c r="B19" s="6"/>
      <c r="C19" s="7" t="s">
        <v>8</v>
      </c>
      <c r="D19" s="7" t="s">
        <v>10</v>
      </c>
      <c r="E19" s="7" t="s">
        <v>11</v>
      </c>
      <c r="F19" s="7" t="s">
        <v>12</v>
      </c>
      <c r="G19" s="7" t="s">
        <v>13</v>
      </c>
      <c r="H19" s="7" t="s">
        <v>14</v>
      </c>
      <c r="I19" s="7" t="s">
        <v>15</v>
      </c>
      <c r="J19" s="7" t="s">
        <v>16</v>
      </c>
      <c r="K19" s="7" t="s">
        <v>17</v>
      </c>
      <c r="L19" s="7" t="s">
        <v>9</v>
      </c>
    </row>
    <row r="20" spans="2:12" x14ac:dyDescent="0.35">
      <c r="B20" s="1" t="s">
        <v>18</v>
      </c>
      <c r="C20" s="8">
        <v>3.4647221226171099</v>
      </c>
      <c r="D20" s="8">
        <v>2.0097472725941801</v>
      </c>
      <c r="E20" s="8">
        <v>1.7383263336519901</v>
      </c>
      <c r="F20" s="8">
        <v>1.2941497598437599</v>
      </c>
      <c r="G20" s="8">
        <v>0.54862180193228904</v>
      </c>
      <c r="H20" s="8">
        <v>0.45957557872225802</v>
      </c>
      <c r="I20" s="8">
        <v>0.16792711725721499</v>
      </c>
      <c r="J20" s="8">
        <v>0.155525992178664</v>
      </c>
      <c r="K20" s="8">
        <v>0.123757319536642</v>
      </c>
      <c r="L20" s="8">
        <v>3.7646701665883103E-2</v>
      </c>
    </row>
    <row r="21" spans="2:12" x14ac:dyDescent="0.35">
      <c r="B21" s="1" t="s">
        <v>19</v>
      </c>
      <c r="C21" s="9">
        <v>0.34647221226171099</v>
      </c>
      <c r="D21" s="9">
        <v>0.20097472725941801</v>
      </c>
      <c r="E21" s="9">
        <v>0.173832633365199</v>
      </c>
      <c r="F21" s="9">
        <v>0.12941497598437601</v>
      </c>
      <c r="G21" s="9">
        <v>5.4862180193228902E-2</v>
      </c>
      <c r="H21" s="9">
        <v>4.5957557872225802E-2</v>
      </c>
      <c r="I21" s="9">
        <v>1.6792711725721499E-2</v>
      </c>
      <c r="J21" s="9">
        <v>1.5552599217866401E-2</v>
      </c>
      <c r="K21" s="9">
        <v>1.2375731953664201E-2</v>
      </c>
      <c r="L21" s="9">
        <v>3.7646701665883099E-3</v>
      </c>
    </row>
    <row r="22" spans="2:12" x14ac:dyDescent="0.35">
      <c r="B22" s="1" t="s">
        <v>20</v>
      </c>
      <c r="C22" s="9">
        <v>0.34647221226171099</v>
      </c>
      <c r="D22" s="9">
        <v>0.54744693952112899</v>
      </c>
      <c r="E22" s="9">
        <v>0.72127957288632794</v>
      </c>
      <c r="F22" s="9">
        <v>0.85069454887070395</v>
      </c>
      <c r="G22" s="9">
        <v>0.90555672906393281</v>
      </c>
      <c r="H22" s="9">
        <v>0.95151428693615858</v>
      </c>
      <c r="I22" s="9">
        <v>0.96830699866188008</v>
      </c>
      <c r="J22" s="9">
        <v>0.98385959787974653</v>
      </c>
      <c r="K22" s="9">
        <v>0.99623532983341068</v>
      </c>
      <c r="L22" s="10">
        <v>0.999999999999999</v>
      </c>
    </row>
    <row r="23" spans="2:12" x14ac:dyDescent="0.35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2" x14ac:dyDescent="0.35">
      <c r="B24" s="1" t="s">
        <v>0</v>
      </c>
      <c r="C24" s="8">
        <v>1.2E-2</v>
      </c>
      <c r="D24" s="8">
        <v>0.5</v>
      </c>
      <c r="E24" s="8">
        <v>0.24099999999999999</v>
      </c>
      <c r="F24" s="8">
        <v>-0.45300000000000001</v>
      </c>
      <c r="G24" s="8">
        <v>-0.23200000000000001</v>
      </c>
      <c r="H24" s="8">
        <v>0.34200000000000003</v>
      </c>
      <c r="I24" s="8">
        <v>-0.13400000000000001</v>
      </c>
      <c r="J24" s="8">
        <v>0.53</v>
      </c>
      <c r="K24" s="8">
        <v>0.106</v>
      </c>
      <c r="L24" s="8">
        <v>8.1000000000000003E-2</v>
      </c>
    </row>
    <row r="25" spans="2:12" x14ac:dyDescent="0.35">
      <c r="B25" s="1" t="s">
        <v>1</v>
      </c>
      <c r="C25" s="12" t="s">
        <v>21</v>
      </c>
      <c r="D25" s="8">
        <v>-0.11799999999999999</v>
      </c>
      <c r="E25" s="8">
        <v>3.1E-2</v>
      </c>
      <c r="F25" s="8">
        <v>0.17299999999999999</v>
      </c>
      <c r="G25" s="8">
        <v>-0.17599999999999999</v>
      </c>
      <c r="H25" s="8">
        <v>0.217</v>
      </c>
      <c r="I25" s="8">
        <v>-0.505</v>
      </c>
      <c r="J25" s="8">
        <v>-0.20200000000000001</v>
      </c>
      <c r="K25" s="8">
        <v>0.59099999999999997</v>
      </c>
      <c r="L25" s="8">
        <v>-2.9000000000000001E-2</v>
      </c>
    </row>
    <row r="26" spans="2:12" x14ac:dyDescent="0.35">
      <c r="B26" s="1" t="s">
        <v>2</v>
      </c>
      <c r="C26" s="8">
        <v>-0.438</v>
      </c>
      <c r="D26" s="8">
        <v>8.1000000000000003E-2</v>
      </c>
      <c r="E26" s="8">
        <v>0.24</v>
      </c>
      <c r="F26" s="8">
        <v>1.7000000000000001E-2</v>
      </c>
      <c r="G26" s="8">
        <v>0.34</v>
      </c>
      <c r="H26" s="8">
        <v>0.51800000000000002</v>
      </c>
      <c r="I26" s="8">
        <v>0.30199999999999999</v>
      </c>
      <c r="J26" s="8">
        <v>-0.153</v>
      </c>
      <c r="K26" s="8">
        <v>-0.26200000000000001</v>
      </c>
      <c r="L26" s="8">
        <v>-0.42</v>
      </c>
    </row>
    <row r="27" spans="2:12" x14ac:dyDescent="0.35">
      <c r="B27" s="1" t="s">
        <v>3</v>
      </c>
      <c r="C27" s="8">
        <v>0.24299999999999999</v>
      </c>
      <c r="D27" s="11" t="s">
        <v>22</v>
      </c>
      <c r="E27" s="8">
        <v>0.155</v>
      </c>
      <c r="F27" s="8">
        <v>-5.3999999999999999E-2</v>
      </c>
      <c r="G27" s="8">
        <v>0.01</v>
      </c>
      <c r="H27" s="8">
        <v>-0.26500000000000001</v>
      </c>
      <c r="I27" s="8">
        <v>-0.33</v>
      </c>
      <c r="J27" s="8">
        <v>-0.496</v>
      </c>
      <c r="K27" s="8">
        <v>-5.1999999999999998E-2</v>
      </c>
      <c r="L27" s="8">
        <v>-0.4</v>
      </c>
    </row>
    <row r="28" spans="2:12" x14ac:dyDescent="0.35">
      <c r="B28" s="1" t="s">
        <v>4</v>
      </c>
      <c r="C28" s="8">
        <v>-0.46</v>
      </c>
      <c r="D28" s="8">
        <v>0.19700000000000001</v>
      </c>
      <c r="E28" s="8">
        <v>-1E-3</v>
      </c>
      <c r="F28" s="8">
        <v>0.11</v>
      </c>
      <c r="G28" s="8">
        <v>0.36</v>
      </c>
      <c r="H28" s="8">
        <v>-0.28899999999999998</v>
      </c>
      <c r="I28" s="8">
        <v>-0.42099999999999999</v>
      </c>
      <c r="J28" s="8">
        <v>0.189</v>
      </c>
      <c r="K28" s="8">
        <v>-0.43099999999999999</v>
      </c>
      <c r="L28" s="8">
        <v>0.35399999999999998</v>
      </c>
    </row>
    <row r="29" spans="2:12" x14ac:dyDescent="0.35">
      <c r="B29" s="1" t="s">
        <v>5</v>
      </c>
      <c r="C29" s="8">
        <v>0.19800000000000001</v>
      </c>
      <c r="D29" s="8">
        <v>0.21199999999999999</v>
      </c>
      <c r="E29" s="8">
        <v>0.502</v>
      </c>
      <c r="F29" s="8">
        <v>0.39500000000000002</v>
      </c>
      <c r="G29" s="8">
        <v>0.42299999999999999</v>
      </c>
      <c r="H29" s="8">
        <v>-4.1000000000000002E-2</v>
      </c>
      <c r="I29" s="8">
        <v>0.224</v>
      </c>
      <c r="J29" s="8">
        <v>0.04</v>
      </c>
      <c r="K29" s="8">
        <v>0.42099999999999999</v>
      </c>
      <c r="L29" s="8">
        <v>0.313</v>
      </c>
    </row>
    <row r="30" spans="2:12" x14ac:dyDescent="0.35">
      <c r="B30" s="1" t="s">
        <v>25</v>
      </c>
      <c r="C30" s="8">
        <v>0.26300000000000001</v>
      </c>
      <c r="D30" s="8">
        <v>-0.318</v>
      </c>
      <c r="E30" s="8">
        <v>0.501</v>
      </c>
      <c r="F30" s="8">
        <v>-1.4999999999999999E-2</v>
      </c>
      <c r="G30" s="8">
        <v>-0.19600000000000001</v>
      </c>
      <c r="H30" s="8">
        <v>0.32900000000000001</v>
      </c>
      <c r="I30" s="8">
        <v>-0.29199999999999998</v>
      </c>
      <c r="J30" s="8">
        <v>-0.29399999999999998</v>
      </c>
      <c r="K30" s="8">
        <v>-0.38500000000000001</v>
      </c>
      <c r="L30" s="8">
        <v>0.33500000000000002</v>
      </c>
    </row>
    <row r="31" spans="2:12" x14ac:dyDescent="0.35">
      <c r="B31" s="1" t="s">
        <v>26</v>
      </c>
      <c r="C31" s="8">
        <v>0.34499999999999997</v>
      </c>
      <c r="D31" s="8">
        <v>-7.9817739316287994E-3</v>
      </c>
      <c r="E31" s="8">
        <v>-0.16674029355220099</v>
      </c>
      <c r="F31" s="11" t="s">
        <v>24</v>
      </c>
      <c r="G31" s="8">
        <v>5.3848795797818698E-2</v>
      </c>
      <c r="H31" s="8">
        <v>0.285356763811217</v>
      </c>
      <c r="I31" s="8">
        <v>-0.33978239884967698</v>
      </c>
      <c r="J31" s="8">
        <v>0.41138257293087199</v>
      </c>
      <c r="K31" s="8">
        <v>-0.13935084873821499</v>
      </c>
      <c r="L31" s="8">
        <v>-0.34553032137405598</v>
      </c>
    </row>
    <row r="32" spans="2:12" x14ac:dyDescent="0.35">
      <c r="B32" s="1" t="s">
        <v>6</v>
      </c>
      <c r="C32" s="8">
        <v>-0.24719567089862399</v>
      </c>
      <c r="D32" s="8">
        <v>0.31080674931020003</v>
      </c>
      <c r="E32" s="8">
        <v>8.3604958564878498E-2</v>
      </c>
      <c r="F32" s="8">
        <v>0.49636190281855702</v>
      </c>
      <c r="G32" s="8">
        <v>-0.65886406267940201</v>
      </c>
      <c r="H32" s="8">
        <v>-8.5305242651134594E-2</v>
      </c>
      <c r="I32" s="8">
        <v>0.31275915359950002</v>
      </c>
      <c r="J32" s="8">
        <v>-3.3558390830539603E-2</v>
      </c>
      <c r="K32" s="8">
        <v>-0.193140930636652</v>
      </c>
      <c r="L32" s="8">
        <v>0.10631005055559201</v>
      </c>
    </row>
    <row r="33" spans="2:12" ht="15" thickBot="1" x14ac:dyDescent="0.4">
      <c r="B33" s="13" t="s">
        <v>7</v>
      </c>
      <c r="C33" s="14">
        <v>0.130521587807608</v>
      </c>
      <c r="D33" s="14">
        <v>0.35081842802783803</v>
      </c>
      <c r="E33" s="15" t="s">
        <v>23</v>
      </c>
      <c r="F33" s="14">
        <v>4.61061787801373E-2</v>
      </c>
      <c r="G33" s="14">
        <v>0.125967724313192</v>
      </c>
      <c r="H33" s="14">
        <v>0.46388465752256802</v>
      </c>
      <c r="I33" s="14">
        <v>4.0008113789061099E-2</v>
      </c>
      <c r="J33" s="14">
        <v>-0.33730617189997703</v>
      </c>
      <c r="K33" s="14">
        <v>-4.24552825242966E-4</v>
      </c>
      <c r="L33" s="14">
        <v>0.43617274184920402</v>
      </c>
    </row>
    <row r="34" spans="2:12" x14ac:dyDescent="0.35">
      <c r="B34" s="18" t="s">
        <v>27</v>
      </c>
      <c r="C34" s="18"/>
      <c r="D34" s="18"/>
      <c r="E34" s="18"/>
      <c r="F34" s="18"/>
      <c r="G34" s="6"/>
      <c r="H34" s="6"/>
      <c r="I34" s="6"/>
      <c r="J34" s="6"/>
      <c r="K34" s="6"/>
      <c r="L34" s="6"/>
    </row>
    <row r="35" spans="2:12" x14ac:dyDescent="0.35"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35">
      <c r="B36" s="1"/>
      <c r="C36" s="3"/>
      <c r="D36" s="3"/>
      <c r="E36" s="5"/>
      <c r="F36" s="3"/>
      <c r="G36" s="3"/>
      <c r="H36" s="3"/>
      <c r="I36" s="3"/>
      <c r="J36" s="3"/>
      <c r="K36" s="3"/>
      <c r="L36" s="3"/>
    </row>
  </sheetData>
  <mergeCells count="1">
    <mergeCell ref="B34:F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PCA_factor_loadings sin 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Coll</dc:creator>
  <cp:lastModifiedBy>collfernandezalberto@gmail.com</cp:lastModifiedBy>
  <dcterms:created xsi:type="dcterms:W3CDTF">2023-07-05T18:59:14Z</dcterms:created>
  <dcterms:modified xsi:type="dcterms:W3CDTF">2023-07-06T10:31:59Z</dcterms:modified>
</cp:coreProperties>
</file>