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E1" i="6"/>
  <c r="C16" i="2" s="1"/>
  <c r="C3" i="6"/>
  <c r="B3" s="1"/>
  <c r="C4"/>
  <c r="C5"/>
  <c r="C6"/>
  <c r="C7"/>
  <c r="B7" s="1"/>
  <c r="C8"/>
  <c r="C9"/>
  <c r="C10"/>
  <c r="C11"/>
  <c r="B11" s="1"/>
  <c r="C12"/>
  <c r="C13"/>
  <c r="C14"/>
  <c r="C15"/>
  <c r="B15" s="1"/>
  <c r="C16"/>
  <c r="C17"/>
  <c r="C18"/>
  <c r="C19"/>
  <c r="B19" s="1"/>
  <c r="C20"/>
  <c r="C21"/>
  <c r="C22"/>
  <c r="C23"/>
  <c r="B23" s="1"/>
  <c r="C24"/>
  <c r="C25"/>
  <c r="C26"/>
  <c r="C27"/>
  <c r="B27" s="1"/>
  <c r="C28"/>
  <c r="C29"/>
  <c r="C30"/>
  <c r="C31"/>
  <c r="B31" s="1"/>
  <c r="C32"/>
  <c r="C33"/>
  <c r="C34"/>
  <c r="C35"/>
  <c r="B35" s="1"/>
  <c r="C36"/>
  <c r="C37"/>
  <c r="C38"/>
  <c r="C39"/>
  <c r="B39" s="1"/>
  <c r="C40"/>
  <c r="C41"/>
  <c r="C42"/>
  <c r="C43"/>
  <c r="B43" s="1"/>
  <c r="C44"/>
  <c r="C45"/>
  <c r="C46"/>
  <c r="C47"/>
  <c r="B47" s="1"/>
  <c r="C48"/>
  <c r="C49"/>
  <c r="C50"/>
  <c r="C51"/>
  <c r="B51" s="1"/>
  <c r="C52"/>
  <c r="C53"/>
  <c r="C54"/>
  <c r="C55"/>
  <c r="B55" s="1"/>
  <c r="C56"/>
  <c r="C57"/>
  <c r="C58"/>
  <c r="C59"/>
  <c r="B59" s="1"/>
  <c r="C60"/>
  <c r="C61"/>
  <c r="C62"/>
  <c r="C63"/>
  <c r="B63" s="1"/>
  <c r="C64"/>
  <c r="C65"/>
  <c r="C66"/>
  <c r="C67"/>
  <c r="B67" s="1"/>
  <c r="C68"/>
  <c r="C69"/>
  <c r="C70"/>
  <c r="C71"/>
  <c r="B71" s="1"/>
  <c r="C72"/>
  <c r="C73"/>
  <c r="C74"/>
  <c r="C75"/>
  <c r="B75" s="1"/>
  <c r="C76"/>
  <c r="C77"/>
  <c r="C78"/>
  <c r="C79"/>
  <c r="B79" s="1"/>
  <c r="C80"/>
  <c r="C81"/>
  <c r="C82"/>
  <c r="C83"/>
  <c r="B83" s="1"/>
  <c r="C84"/>
  <c r="C85"/>
  <c r="C86"/>
  <c r="C87"/>
  <c r="B87" s="1"/>
  <c r="C88"/>
  <c r="C89"/>
  <c r="C90"/>
  <c r="C91"/>
  <c r="B91" s="1"/>
  <c r="C92"/>
  <c r="C93"/>
  <c r="C94"/>
  <c r="C95"/>
  <c r="B95" s="1"/>
  <c r="C96"/>
  <c r="C97"/>
  <c r="C98"/>
  <c r="C99"/>
  <c r="B99" s="1"/>
  <c r="C100"/>
  <c r="C101"/>
  <c r="C102"/>
  <c r="C103"/>
  <c r="B103" s="1"/>
  <c r="C104"/>
  <c r="C105"/>
  <c r="C106"/>
  <c r="C107"/>
  <c r="B107" s="1"/>
  <c r="C108"/>
  <c r="C109"/>
  <c r="C110"/>
  <c r="C111"/>
  <c r="B111" s="1"/>
  <c r="C112"/>
  <c r="C113"/>
  <c r="C114"/>
  <c r="C115"/>
  <c r="B115" s="1"/>
  <c r="C116"/>
  <c r="C117"/>
  <c r="C118"/>
  <c r="C119"/>
  <c r="B119" s="1"/>
  <c r="C120"/>
  <c r="C121"/>
  <c r="C122"/>
  <c r="C123"/>
  <c r="B123" s="1"/>
  <c r="C124"/>
  <c r="C125"/>
  <c r="C126"/>
  <c r="C127"/>
  <c r="B127" s="1"/>
  <c r="C128"/>
  <c r="C129"/>
  <c r="C130"/>
  <c r="C131"/>
  <c r="B131" s="1"/>
  <c r="C132"/>
  <c r="C133"/>
  <c r="C134"/>
  <c r="C135"/>
  <c r="B135" s="1"/>
  <c r="C136"/>
  <c r="C137"/>
  <c r="C138"/>
  <c r="C139"/>
  <c r="B139" s="1"/>
  <c r="C140"/>
  <c r="C141"/>
  <c r="C142"/>
  <c r="C143"/>
  <c r="B143" s="1"/>
  <c r="C144"/>
  <c r="C145"/>
  <c r="C146"/>
  <c r="C147"/>
  <c r="B147" s="1"/>
  <c r="C148"/>
  <c r="C149"/>
  <c r="C150"/>
  <c r="C151"/>
  <c r="B151" s="1"/>
  <c r="C152"/>
  <c r="C153"/>
  <c r="C154"/>
  <c r="C155"/>
  <c r="B155" s="1"/>
  <c r="C156"/>
  <c r="C157"/>
  <c r="C158"/>
  <c r="C159"/>
  <c r="B159" s="1"/>
  <c r="C160"/>
  <c r="C161"/>
  <c r="C162"/>
  <c r="C163"/>
  <c r="B163" s="1"/>
  <c r="C164"/>
  <c r="C165"/>
  <c r="C166"/>
  <c r="C167"/>
  <c r="B167" s="1"/>
  <c r="C168"/>
  <c r="C169"/>
  <c r="C170"/>
  <c r="C171"/>
  <c r="B171" s="1"/>
  <c r="C172"/>
  <c r="C173"/>
  <c r="C174"/>
  <c r="C175"/>
  <c r="B175" s="1"/>
  <c r="C176"/>
  <c r="C177"/>
  <c r="C178"/>
  <c r="C179"/>
  <c r="B179" s="1"/>
  <c r="C180"/>
  <c r="C181"/>
  <c r="C182"/>
  <c r="C183"/>
  <c r="B183" s="1"/>
  <c r="C184"/>
  <c r="C185"/>
  <c r="C186"/>
  <c r="C187"/>
  <c r="B187" s="1"/>
  <c r="C188"/>
  <c r="C189"/>
  <c r="C190"/>
  <c r="C191"/>
  <c r="B191" s="1"/>
  <c r="C192"/>
  <c r="C193"/>
  <c r="C194"/>
  <c r="C195"/>
  <c r="B195" s="1"/>
  <c r="C196"/>
  <c r="C197"/>
  <c r="C198"/>
  <c r="C199"/>
  <c r="B199" s="1"/>
  <c r="C200"/>
  <c r="C201"/>
  <c r="C202"/>
  <c r="C203"/>
  <c r="B203" s="1"/>
  <c r="C204"/>
  <c r="C205"/>
  <c r="C206"/>
  <c r="C207"/>
  <c r="B207" s="1"/>
  <c r="C208"/>
  <c r="C209"/>
  <c r="C210"/>
  <c r="C211"/>
  <c r="B211" s="1"/>
  <c r="C212"/>
  <c r="C213"/>
  <c r="C214"/>
  <c r="C215"/>
  <c r="B215" s="1"/>
  <c r="C216"/>
  <c r="C217"/>
  <c r="C218"/>
  <c r="C219"/>
  <c r="B219" s="1"/>
  <c r="C220"/>
  <c r="C221"/>
  <c r="C222"/>
  <c r="C223"/>
  <c r="B223" s="1"/>
  <c r="C224"/>
  <c r="C225"/>
  <c r="C226"/>
  <c r="C227"/>
  <c r="B227" s="1"/>
  <c r="C228"/>
  <c r="C229"/>
  <c r="C230"/>
  <c r="C231"/>
  <c r="B231" s="1"/>
  <c r="C232"/>
  <c r="C233"/>
  <c r="C234"/>
  <c r="C235"/>
  <c r="B235" s="1"/>
  <c r="C236"/>
  <c r="C237"/>
  <c r="C238"/>
  <c r="C239"/>
  <c r="B239" s="1"/>
  <c r="C240"/>
  <c r="C241"/>
  <c r="C242"/>
  <c r="C243"/>
  <c r="B243" s="1"/>
  <c r="C244"/>
  <c r="C245"/>
  <c r="C246"/>
  <c r="C247"/>
  <c r="B247" s="1"/>
  <c r="C248"/>
  <c r="C249"/>
  <c r="C250"/>
  <c r="C251"/>
  <c r="B251" s="1"/>
  <c r="C252"/>
  <c r="C253"/>
  <c r="C254"/>
  <c r="C255"/>
  <c r="B255" s="1"/>
  <c r="C256"/>
  <c r="C257"/>
  <c r="C258"/>
  <c r="C259"/>
  <c r="B259" s="1"/>
  <c r="C260"/>
  <c r="C261"/>
  <c r="C262"/>
  <c r="C263"/>
  <c r="B263" s="1"/>
  <c r="C264"/>
  <c r="C265"/>
  <c r="C266"/>
  <c r="C267"/>
  <c r="B267" s="1"/>
  <c r="C268"/>
  <c r="C269"/>
  <c r="C270"/>
  <c r="C271"/>
  <c r="B271" s="1"/>
  <c r="C272"/>
  <c r="C273"/>
  <c r="C274"/>
  <c r="C275"/>
  <c r="B275" s="1"/>
  <c r="C276"/>
  <c r="C277"/>
  <c r="C278"/>
  <c r="C279"/>
  <c r="B279" s="1"/>
  <c r="C280"/>
  <c r="C281"/>
  <c r="C282"/>
  <c r="C283"/>
  <c r="B283" s="1"/>
  <c r="C284"/>
  <c r="C285"/>
  <c r="C286"/>
  <c r="C287"/>
  <c r="B287" s="1"/>
  <c r="C288"/>
  <c r="C289"/>
  <c r="C290"/>
  <c r="C291"/>
  <c r="B291" s="1"/>
  <c r="C292"/>
  <c r="C293"/>
  <c r="C294"/>
  <c r="C295"/>
  <c r="B295" s="1"/>
  <c r="C296"/>
  <c r="C297"/>
  <c r="C298"/>
  <c r="C299"/>
  <c r="B299" s="1"/>
  <c r="C300"/>
  <c r="C301"/>
  <c r="C302"/>
  <c r="C303"/>
  <c r="B303" s="1"/>
  <c r="C304"/>
  <c r="C305"/>
  <c r="C306"/>
  <c r="C307"/>
  <c r="B307" s="1"/>
  <c r="C308"/>
  <c r="C309"/>
  <c r="C310"/>
  <c r="C311"/>
  <c r="B311" s="1"/>
  <c r="C312"/>
  <c r="C313"/>
  <c r="C314"/>
  <c r="C315"/>
  <c r="B315" s="1"/>
  <c r="C316"/>
  <c r="C317"/>
  <c r="C318"/>
  <c r="C319"/>
  <c r="B319" s="1"/>
  <c r="C320"/>
  <c r="C321"/>
  <c r="C322"/>
  <c r="C323"/>
  <c r="B323" s="1"/>
  <c r="C324"/>
  <c r="C325"/>
  <c r="C326"/>
  <c r="C327"/>
  <c r="B327" s="1"/>
  <c r="C328"/>
  <c r="C329"/>
  <c r="C330"/>
  <c r="C331"/>
  <c r="B331" s="1"/>
  <c r="C332"/>
  <c r="C333"/>
  <c r="C334"/>
  <c r="C335"/>
  <c r="B335" s="1"/>
  <c r="C336"/>
  <c r="C337"/>
  <c r="C338"/>
  <c r="C339"/>
  <c r="B339" s="1"/>
  <c r="C340"/>
  <c r="C341"/>
  <c r="C342"/>
  <c r="C343"/>
  <c r="B343" s="1"/>
  <c r="C344"/>
  <c r="C345"/>
  <c r="C346"/>
  <c r="C347"/>
  <c r="B347" s="1"/>
  <c r="C348"/>
  <c r="C349"/>
  <c r="C350"/>
  <c r="C351"/>
  <c r="B351" s="1"/>
  <c r="C352"/>
  <c r="C353"/>
  <c r="C354"/>
  <c r="C355"/>
  <c r="B355" s="1"/>
  <c r="C356"/>
  <c r="C357"/>
  <c r="C358"/>
  <c r="C359"/>
  <c r="B359" s="1"/>
  <c r="C360"/>
  <c r="C361"/>
  <c r="C362"/>
  <c r="C363"/>
  <c r="B363" s="1"/>
  <c r="C364"/>
  <c r="C365"/>
  <c r="C366"/>
  <c r="C367"/>
  <c r="B367" s="1"/>
  <c r="C368"/>
  <c r="C369"/>
  <c r="C370"/>
  <c r="C371"/>
  <c r="B371" s="1"/>
  <c r="C372"/>
  <c r="C373"/>
  <c r="C374"/>
  <c r="C375"/>
  <c r="B375" s="1"/>
  <c r="C376"/>
  <c r="C377"/>
  <c r="C378"/>
  <c r="C379"/>
  <c r="B379" s="1"/>
  <c r="C380"/>
  <c r="C381"/>
  <c r="C382"/>
  <c r="C383"/>
  <c r="B383" s="1"/>
  <c r="C384"/>
  <c r="C385"/>
  <c r="C386"/>
  <c r="C387"/>
  <c r="B387" s="1"/>
  <c r="C388"/>
  <c r="C389"/>
  <c r="C390"/>
  <c r="C391"/>
  <c r="B391" s="1"/>
  <c r="C392"/>
  <c r="C393"/>
  <c r="C394"/>
  <c r="C395"/>
  <c r="B395" s="1"/>
  <c r="C396"/>
  <c r="C397"/>
  <c r="C398"/>
  <c r="C399"/>
  <c r="B399" s="1"/>
  <c r="C400"/>
  <c r="C401"/>
  <c r="C402"/>
  <c r="C403"/>
  <c r="B403" s="1"/>
  <c r="C404"/>
  <c r="C405"/>
  <c r="C406"/>
  <c r="C407"/>
  <c r="B407" s="1"/>
  <c r="C408"/>
  <c r="C409"/>
  <c r="C410"/>
  <c r="C411"/>
  <c r="B411" s="1"/>
  <c r="C412"/>
  <c r="C413"/>
  <c r="C414"/>
  <c r="C415"/>
  <c r="B415" s="1"/>
  <c r="C416"/>
  <c r="C417"/>
  <c r="C418"/>
  <c r="C419"/>
  <c r="B419" s="1"/>
  <c r="C420"/>
  <c r="C421"/>
  <c r="C422"/>
  <c r="C423"/>
  <c r="B423" s="1"/>
  <c r="C424"/>
  <c r="C425"/>
  <c r="C426"/>
  <c r="C427"/>
  <c r="B427" s="1"/>
  <c r="C428"/>
  <c r="C429"/>
  <c r="C430"/>
  <c r="C431"/>
  <c r="B431" s="1"/>
  <c r="C432"/>
  <c r="C433"/>
  <c r="C434"/>
  <c r="C435"/>
  <c r="B435" s="1"/>
  <c r="C436"/>
  <c r="C437"/>
  <c r="C438"/>
  <c r="C439"/>
  <c r="B439" s="1"/>
  <c r="C440"/>
  <c r="C441"/>
  <c r="C442"/>
  <c r="C443"/>
  <c r="B443" s="1"/>
  <c r="C444"/>
  <c r="C445"/>
  <c r="C446"/>
  <c r="C447"/>
  <c r="B447" s="1"/>
  <c r="C448"/>
  <c r="C449"/>
  <c r="C450"/>
  <c r="C451"/>
  <c r="B451" s="1"/>
  <c r="C452"/>
  <c r="C453"/>
  <c r="C454"/>
  <c r="C455"/>
  <c r="B455" s="1"/>
  <c r="C456"/>
  <c r="C457"/>
  <c r="C458"/>
  <c r="C459"/>
  <c r="B459" s="1"/>
  <c r="C460"/>
  <c r="C461"/>
  <c r="C462"/>
  <c r="C463"/>
  <c r="B463" s="1"/>
  <c r="C464"/>
  <c r="C465"/>
  <c r="C466"/>
  <c r="C467"/>
  <c r="B467" s="1"/>
  <c r="C468"/>
  <c r="C469"/>
  <c r="C470"/>
  <c r="C471"/>
  <c r="B471" s="1"/>
  <c r="C472"/>
  <c r="C473"/>
  <c r="C474"/>
  <c r="C475"/>
  <c r="B475" s="1"/>
  <c r="C476"/>
  <c r="C477"/>
  <c r="C478"/>
  <c r="C479"/>
  <c r="B479" s="1"/>
  <c r="C480"/>
  <c r="C481"/>
  <c r="C482"/>
  <c r="C483"/>
  <c r="B483" s="1"/>
  <c r="C484"/>
  <c r="C485"/>
  <c r="C486"/>
  <c r="C487"/>
  <c r="B487" s="1"/>
  <c r="C488"/>
  <c r="C489"/>
  <c r="C490"/>
  <c r="C491"/>
  <c r="B491" s="1"/>
  <c r="C492"/>
  <c r="C493"/>
  <c r="C494"/>
  <c r="C495"/>
  <c r="B495" s="1"/>
  <c r="C496"/>
  <c r="C497"/>
  <c r="C498"/>
  <c r="C499"/>
  <c r="B499" s="1"/>
  <c r="C500"/>
  <c r="C501"/>
  <c r="C502"/>
  <c r="C503"/>
  <c r="B503" s="1"/>
  <c r="C504"/>
  <c r="C505"/>
  <c r="C506"/>
  <c r="C507"/>
  <c r="B507" s="1"/>
  <c r="C508"/>
  <c r="C509"/>
  <c r="C510"/>
  <c r="C511"/>
  <c r="B511" s="1"/>
  <c r="C512"/>
  <c r="C513"/>
  <c r="C514"/>
  <c r="C515"/>
  <c r="B515" s="1"/>
  <c r="C516"/>
  <c r="C517"/>
  <c r="C518"/>
  <c r="C519"/>
  <c r="B519" s="1"/>
  <c r="C520"/>
  <c r="C521"/>
  <c r="C522"/>
  <c r="C523"/>
  <c r="B523" s="1"/>
  <c r="C524"/>
  <c r="C525"/>
  <c r="C526"/>
  <c r="C527"/>
  <c r="B527" s="1"/>
  <c r="C528"/>
  <c r="C529"/>
  <c r="C530"/>
  <c r="C531"/>
  <c r="B531" s="1"/>
  <c r="C532"/>
  <c r="C533"/>
  <c r="C534"/>
  <c r="C535"/>
  <c r="B535" s="1"/>
  <c r="C536"/>
  <c r="C537"/>
  <c r="C538"/>
  <c r="C539"/>
  <c r="B539" s="1"/>
  <c r="C540"/>
  <c r="C541"/>
  <c r="C542"/>
  <c r="C543"/>
  <c r="B543" s="1"/>
  <c r="C544"/>
  <c r="C545"/>
  <c r="C546"/>
  <c r="C547"/>
  <c r="B547" s="1"/>
  <c r="C548"/>
  <c r="C549"/>
  <c r="C550"/>
  <c r="C551"/>
  <c r="B551" s="1"/>
  <c r="C552"/>
  <c r="C2"/>
  <c r="B4"/>
  <c r="B5"/>
  <c r="B6"/>
  <c r="B8"/>
  <c r="B9"/>
  <c r="B10"/>
  <c r="B12"/>
  <c r="B13"/>
  <c r="B14"/>
  <c r="B16"/>
  <c r="B17"/>
  <c r="B18"/>
  <c r="B20"/>
  <c r="B21"/>
  <c r="B22"/>
  <c r="B24"/>
  <c r="B25"/>
  <c r="B26"/>
  <c r="B28"/>
  <c r="B29"/>
  <c r="B30"/>
  <c r="B32"/>
  <c r="B33"/>
  <c r="B34"/>
  <c r="B36"/>
  <c r="B37"/>
  <c r="B38"/>
  <c r="B40"/>
  <c r="B41"/>
  <c r="B42"/>
  <c r="B44"/>
  <c r="B45"/>
  <c r="B46"/>
  <c r="B48"/>
  <c r="B49"/>
  <c r="B50"/>
  <c r="B52"/>
  <c r="B53"/>
  <c r="B54"/>
  <c r="B56"/>
  <c r="B57"/>
  <c r="B58"/>
  <c r="B60"/>
  <c r="B61"/>
  <c r="B62"/>
  <c r="B64"/>
  <c r="B65"/>
  <c r="B66"/>
  <c r="B68"/>
  <c r="B69"/>
  <c r="B70"/>
  <c r="B72"/>
  <c r="B73"/>
  <c r="B74"/>
  <c r="B76"/>
  <c r="B77"/>
  <c r="B78"/>
  <c r="B80"/>
  <c r="B81"/>
  <c r="B82"/>
  <c r="B84"/>
  <c r="B85"/>
  <c r="B86"/>
  <c r="B88"/>
  <c r="B89"/>
  <c r="B90"/>
  <c r="B92"/>
  <c r="B93"/>
  <c r="B94"/>
  <c r="B96"/>
  <c r="B97"/>
  <c r="B98"/>
  <c r="B100"/>
  <c r="B101"/>
  <c r="B102"/>
  <c r="B104"/>
  <c r="B105"/>
  <c r="B106"/>
  <c r="B108"/>
  <c r="B109"/>
  <c r="B110"/>
  <c r="B112"/>
  <c r="B113"/>
  <c r="B114"/>
  <c r="B116"/>
  <c r="B117"/>
  <c r="B118"/>
  <c r="B120"/>
  <c r="B121"/>
  <c r="B122"/>
  <c r="B124"/>
  <c r="B125"/>
  <c r="B126"/>
  <c r="B128"/>
  <c r="B129"/>
  <c r="B130"/>
  <c r="B132"/>
  <c r="B133"/>
  <c r="B134"/>
  <c r="B136"/>
  <c r="B137"/>
  <c r="B138"/>
  <c r="B140"/>
  <c r="B141"/>
  <c r="B142"/>
  <c r="B144"/>
  <c r="B145"/>
  <c r="B146"/>
  <c r="B148"/>
  <c r="B149"/>
  <c r="B150"/>
  <c r="B152"/>
  <c r="B153"/>
  <c r="B154"/>
  <c r="B156"/>
  <c r="B157"/>
  <c r="B158"/>
  <c r="B160"/>
  <c r="B161"/>
  <c r="B162"/>
  <c r="B164"/>
  <c r="B165"/>
  <c r="B166"/>
  <c r="B168"/>
  <c r="B169"/>
  <c r="B170"/>
  <c r="B172"/>
  <c r="B173"/>
  <c r="B174"/>
  <c r="B176"/>
  <c r="B177"/>
  <c r="B178"/>
  <c r="B180"/>
  <c r="B181"/>
  <c r="B182"/>
  <c r="B184"/>
  <c r="B185"/>
  <c r="B186"/>
  <c r="B188"/>
  <c r="B189"/>
  <c r="B190"/>
  <c r="B192"/>
  <c r="B193"/>
  <c r="B194"/>
  <c r="B196"/>
  <c r="B197"/>
  <c r="B198"/>
  <c r="B200"/>
  <c r="B201"/>
  <c r="B202"/>
  <c r="B204"/>
  <c r="B205"/>
  <c r="B206"/>
  <c r="B208"/>
  <c r="B209"/>
  <c r="B210"/>
  <c r="B212"/>
  <c r="B213"/>
  <c r="B214"/>
  <c r="B216"/>
  <c r="B217"/>
  <c r="B218"/>
  <c r="B220"/>
  <c r="B221"/>
  <c r="B222"/>
  <c r="B224"/>
  <c r="B225"/>
  <c r="B226"/>
  <c r="B228"/>
  <c r="B229"/>
  <c r="B230"/>
  <c r="B232"/>
  <c r="B233"/>
  <c r="B234"/>
  <c r="B236"/>
  <c r="B237"/>
  <c r="B238"/>
  <c r="B240"/>
  <c r="B241"/>
  <c r="B242"/>
  <c r="B244"/>
  <c r="B245"/>
  <c r="B246"/>
  <c r="B248"/>
  <c r="B249"/>
  <c r="B250"/>
  <c r="B252"/>
  <c r="B253"/>
  <c r="B254"/>
  <c r="B256"/>
  <c r="B257"/>
  <c r="B258"/>
  <c r="B260"/>
  <c r="B261"/>
  <c r="B262"/>
  <c r="B264"/>
  <c r="B265"/>
  <c r="B266"/>
  <c r="B268"/>
  <c r="B269"/>
  <c r="B270"/>
  <c r="B272"/>
  <c r="B273"/>
  <c r="B274"/>
  <c r="B276"/>
  <c r="B277"/>
  <c r="B278"/>
  <c r="B280"/>
  <c r="B281"/>
  <c r="B282"/>
  <c r="B284"/>
  <c r="B285"/>
  <c r="B286"/>
  <c r="B288"/>
  <c r="B289"/>
  <c r="B290"/>
  <c r="B292"/>
  <c r="B293"/>
  <c r="B294"/>
  <c r="B296"/>
  <c r="B297"/>
  <c r="B298"/>
  <c r="B300"/>
  <c r="B301"/>
  <c r="B302"/>
  <c r="B304"/>
  <c r="B305"/>
  <c r="B306"/>
  <c r="B308"/>
  <c r="B309"/>
  <c r="B310"/>
  <c r="B312"/>
  <c r="B313"/>
  <c r="B314"/>
  <c r="B316"/>
  <c r="B317"/>
  <c r="B318"/>
  <c r="B320"/>
  <c r="B321"/>
  <c r="B322"/>
  <c r="B324"/>
  <c r="B325"/>
  <c r="B326"/>
  <c r="B328"/>
  <c r="B329"/>
  <c r="B330"/>
  <c r="B332"/>
  <c r="B333"/>
  <c r="B334"/>
  <c r="B336"/>
  <c r="B337"/>
  <c r="B338"/>
  <c r="B340"/>
  <c r="B341"/>
  <c r="B342"/>
  <c r="B344"/>
  <c r="B345"/>
  <c r="B346"/>
  <c r="B348"/>
  <c r="B349"/>
  <c r="B350"/>
  <c r="B352"/>
  <c r="B353"/>
  <c r="B354"/>
  <c r="B356"/>
  <c r="B357"/>
  <c r="B358"/>
  <c r="B360"/>
  <c r="B361"/>
  <c r="B362"/>
  <c r="B364"/>
  <c r="B365"/>
  <c r="B366"/>
  <c r="B368"/>
  <c r="B369"/>
  <c r="B370"/>
  <c r="B372"/>
  <c r="B373"/>
  <c r="B374"/>
  <c r="B376"/>
  <c r="B377"/>
  <c r="B378"/>
  <c r="B380"/>
  <c r="B381"/>
  <c r="B382"/>
  <c r="B384"/>
  <c r="B385"/>
  <c r="B386"/>
  <c r="B388"/>
  <c r="B389"/>
  <c r="B390"/>
  <c r="B392"/>
  <c r="B393"/>
  <c r="B394"/>
  <c r="B396"/>
  <c r="B397"/>
  <c r="B398"/>
  <c r="B400"/>
  <c r="B401"/>
  <c r="B402"/>
  <c r="B404"/>
  <c r="B405"/>
  <c r="B406"/>
  <c r="B408"/>
  <c r="B409"/>
  <c r="B410"/>
  <c r="B412"/>
  <c r="B413"/>
  <c r="B414"/>
  <c r="B416"/>
  <c r="B417"/>
  <c r="B418"/>
  <c r="B420"/>
  <c r="B421"/>
  <c r="B422"/>
  <c r="B424"/>
  <c r="B425"/>
  <c r="B426"/>
  <c r="B428"/>
  <c r="B429"/>
  <c r="B430"/>
  <c r="B432"/>
  <c r="B433"/>
  <c r="B434"/>
  <c r="B436"/>
  <c r="B437"/>
  <c r="B438"/>
  <c r="B440"/>
  <c r="B441"/>
  <c r="B442"/>
  <c r="B444"/>
  <c r="B445"/>
  <c r="B446"/>
  <c r="B448"/>
  <c r="B449"/>
  <c r="B450"/>
  <c r="B452"/>
  <c r="B453"/>
  <c r="B454"/>
  <c r="B456"/>
  <c r="B457"/>
  <c r="B458"/>
  <c r="B460"/>
  <c r="B461"/>
  <c r="B462"/>
  <c r="B464"/>
  <c r="B465"/>
  <c r="B466"/>
  <c r="B468"/>
  <c r="B469"/>
  <c r="B470"/>
  <c r="B472"/>
  <c r="B473"/>
  <c r="B474"/>
  <c r="B476"/>
  <c r="B477"/>
  <c r="B478"/>
  <c r="B480"/>
  <c r="B481"/>
  <c r="B482"/>
  <c r="B484"/>
  <c r="B485"/>
  <c r="B486"/>
  <c r="B488"/>
  <c r="B489"/>
  <c r="B490"/>
  <c r="B492"/>
  <c r="B493"/>
  <c r="B494"/>
  <c r="B496"/>
  <c r="B497"/>
  <c r="B498"/>
  <c r="B500"/>
  <c r="B501"/>
  <c r="B502"/>
  <c r="B504"/>
  <c r="B505"/>
  <c r="B506"/>
  <c r="B508"/>
  <c r="B509"/>
  <c r="B510"/>
  <c r="B512"/>
  <c r="B513"/>
  <c r="B514"/>
  <c r="B516"/>
  <c r="B517"/>
  <c r="B518"/>
  <c r="B520"/>
  <c r="B521"/>
  <c r="B522"/>
  <c r="B524"/>
  <c r="B525"/>
  <c r="B526"/>
  <c r="B528"/>
  <c r="B529"/>
  <c r="B530"/>
  <c r="B532"/>
  <c r="B533"/>
  <c r="B534"/>
  <c r="B536"/>
  <c r="B537"/>
  <c r="B538"/>
  <c r="B540"/>
  <c r="B541"/>
  <c r="B542"/>
  <c r="B544"/>
  <c r="B545"/>
  <c r="B546"/>
  <c r="B548"/>
  <c r="B549"/>
  <c r="B550"/>
  <c r="B552"/>
  <c r="B2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<sst xmlns="http://schemas.openxmlformats.org/spreadsheetml/2006/main" count="49" uniqueCount="36">
  <si>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</si>
  <si>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</si>
  <si>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</si>
  <si>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</si>
  <si>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</si>
  <si>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</si>
  <si>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</si>
  <si>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</si>
  <si>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</si>
  <si>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</si>
  <si>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</si>
  <si>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</si>
  <si>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</si>
  <si>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</si>
  <si>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</si>
  <si>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</si>
  <si>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</si>
  <si>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</si>
  <si>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accountId</t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</si>
  <si>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</si>
  <si>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</si>
  <si>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</si>
  <si>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</si>
  <si>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</si>
  <si>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</si>
  <si>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</si>
  <si>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</si>
  <si>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</si>
  <si>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</si>
  <si>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 xml:space="preserve">    </t>
    <phoneticPr fontId="1" type="noConversion"/>
  </si>
  <si>
    <t>ims/cs/trade/account/lineChart.action</t>
    <phoneticPr fontId="1" type="noConversion"/>
  </si>
  <si>
    <t>pid</t>
    <phoneticPr fontId="1" type="noConversion"/>
  </si>
  <si>
    <t>posId</t>
    <phoneticPr fontId="1" type="noConversion"/>
  </si>
  <si>
    <t>hasRenderredParam</t>
  </si>
  <si>
    <t>true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</si>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</sst>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  <xf numFmtId="0" fontId="0" fillId="0" borderId="2" xfId="0" quotePrefix="1" applyNumberFormat="1" applyBorder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81995264"/>
        <c:axId val="81996800"/>
      </c:lineChart>
      <c:catAx>
        <c:axId val="81995264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81996800"/>
        <c:crosses val="autoZero"/>
        <c:auto val="1"/>
        <c:lblAlgn val="ctr"/>
        <c:lblOffset val="100"/>
      </c:catAx>
      <c:valAx>
        <c:axId val="81996800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8199526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6" totalsRowShown="0" headerRowDxfId="10" headerRowBorderDxfId="9" tableBorderDxfId="8" totalsRowBorderDxfId="7">
  <autoFilter ref="A8:G16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20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28</v>
      </c>
    </row>
    <row r="2" spans="2:14" ht="15.75" customHeight="1">
      <c r="B2" s="24" t="s">
        <v>26</v>
      </c>
      <c r="C2" s="2"/>
    </row>
    <row r="18" spans="14:14">
      <c r="N18" t="s">
        <v>29</v>
      </c>
    </row>
    <row r="20" spans="14:14">
      <c r="N20" t="s">
        <v>35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6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18</v>
      </c>
      <c r="B9" s="1" t="s">
        <v>18</v>
      </c>
      <c r="C9" s="1"/>
      <c r="D9" s="1" t="s">
        <v>5</v>
      </c>
      <c r="E9" s="14"/>
      <c r="F9" s="13"/>
      <c r="G9" s="6"/>
    </row>
    <row r="10" spans="1:7">
      <c r="A10" s="4" t="s">
        <v>32</v>
      </c>
      <c r="B10" s="1" t="s">
        <v>32</v>
      </c>
      <c r="C10" s="14"/>
      <c r="D10" s="1" t="s">
        <v>5</v>
      </c>
      <c r="E10" s="14"/>
      <c r="F10" s="23"/>
      <c r="G10" s="6"/>
    </row>
    <row r="11" spans="1:7">
      <c r="A11" s="11" t="s">
        <v>31</v>
      </c>
      <c r="B11" s="11" t="s">
        <v>31</v>
      </c>
      <c r="C11" s="11"/>
      <c r="D11" s="11" t="s">
        <v>5</v>
      </c>
      <c r="E11" s="15"/>
      <c r="F11" s="13"/>
      <c r="G11" s="6"/>
    </row>
    <row r="12" spans="1:7">
      <c r="A12" s="5" t="s">
        <v>19</v>
      </c>
      <c r="B12" s="5" t="s">
        <v>19</v>
      </c>
      <c r="C12" s="3"/>
      <c r="D12" s="11" t="s">
        <v>5</v>
      </c>
      <c r="E12" s="14"/>
      <c r="F12" s="13"/>
      <c r="G12" s="6"/>
    </row>
    <row r="13" spans="1:7">
      <c r="A13" s="5" t="s">
        <v>21</v>
      </c>
      <c r="B13" s="5" t="s">
        <v>20</v>
      </c>
      <c r="C13" s="22"/>
      <c r="D13" s="11" t="s">
        <v>5</v>
      </c>
      <c r="E13" s="14"/>
      <c r="F13" s="23"/>
      <c r="G13" s="6"/>
    </row>
    <row r="14" spans="1:7">
      <c r="A14" s="4" t="s">
        <v>22</v>
      </c>
      <c r="B14" s="1" t="s">
        <v>22</v>
      </c>
      <c r="C14" s="1"/>
      <c r="D14" s="11" t="s">
        <v>5</v>
      </c>
      <c r="E14" s="14"/>
      <c r="F14" s="13"/>
      <c r="G14" s="6"/>
    </row>
    <row r="15" spans="1:7">
      <c r="A15" s="4"/>
      <c r="B15" s="1" t="s">
        <v>33</v>
      </c>
      <c r="C15" s="26" t="s">
        <v>34</v>
      </c>
      <c r="D15" s="11"/>
      <c r="E15" s="14"/>
      <c r="F15" s="23"/>
      <c r="G15" s="6"/>
    </row>
    <row r="16" spans="1:7">
      <c r="A16" s="10"/>
      <c r="B16" s="11" t="s">
        <v>16</v>
      </c>
      <c r="C16" s="11" t="str">
        <f ca="1">"CS趋势_"&amp;input!$E1</f>
        <v>CS趋势_-</v>
      </c>
      <c r="D16" s="11"/>
      <c r="E16" s="15"/>
      <c r="F16" s="19"/>
      <c r="G16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24</v>
      </c>
      <c r="B2" t="s">
        <v>25</v>
      </c>
      <c r="C2" t="s">
        <v>23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E552"/>
  <sheetViews>
    <sheetView workbookViewId="0"/>
  </sheetViews>
  <sheetFormatPr defaultRowHeight="13.5"/>
  <sheetData>
    <row r="1" spans="1:5" ht="18" customHeight="1" thickBot="1">
      <c r="A1" t="s">
        <v>23</v>
      </c>
      <c r="B1" t="s">
        <v>27</v>
      </c>
      <c r="C1" t="s">
        <v>27</v>
      </c>
      <c r="D1">
        <f>COUNTA(_input!$A:$A)-1</f>
        <v>2</v>
      </c>
      <c r="E1" t="str">
        <f ca="1">IF($D1&gt;2,$A2&amp;"~"&amp;OFFSET($A1,$D1 - 1,0),$A2)</f>
        <v>-</v>
      </c>
    </row>
    <row r="2" spans="1:5" ht="14.25" thickBot="1">
      <c r="A2" s="21" t="str">
        <f>_input!C3</f>
        <v>-</v>
      </c>
      <c r="B2" s="25">
        <f>$C2</f>
        <v>0</v>
      </c>
      <c r="C2" s="20">
        <f>VALUE(IF(_input!$B3=0,0,_input!$A3*100/_input!$B3))</f>
        <v>0</v>
      </c>
    </row>
    <row r="3" spans="1:5" ht="14.25" thickBot="1">
      <c r="A3" s="21">
        <f>_input!C4</f>
        <v>0</v>
      </c>
      <c r="B3" s="25">
        <f t="shared" ref="B3:B66" si="0">$C3</f>
        <v>0</v>
      </c>
      <c r="C3" s="20">
        <f>VALUE(IF(_input!$B4=0,0,_input!$A4*100/_input!$B4))</f>
        <v>0</v>
      </c>
    </row>
    <row r="4" spans="1:5" ht="14.25" thickBot="1">
      <c r="A4" s="21">
        <f>_input!C5</f>
        <v>0</v>
      </c>
      <c r="B4" s="25">
        <f t="shared" si="0"/>
        <v>0</v>
      </c>
      <c r="C4" s="20">
        <f>VALUE(IF(_input!$B5=0,0,_input!$A5*100/_input!$B5))</f>
        <v>0</v>
      </c>
    </row>
    <row r="5" spans="1:5" ht="14.25" thickBot="1">
      <c r="A5" s="21">
        <f>_input!C6</f>
        <v>0</v>
      </c>
      <c r="B5" s="25">
        <f t="shared" si="0"/>
        <v>0</v>
      </c>
      <c r="C5" s="20">
        <f>VALUE(IF(_input!$B6=0,0,_input!$A6*100/_input!$B6))</f>
        <v>0</v>
      </c>
    </row>
    <row r="6" spans="1:5" ht="14.25" thickBot="1">
      <c r="A6" s="21">
        <f>_input!C7</f>
        <v>0</v>
      </c>
      <c r="B6" s="25">
        <f t="shared" si="0"/>
        <v>0</v>
      </c>
      <c r="C6" s="20">
        <f>VALUE(IF(_input!$B7=0,0,_input!$A7*100/_input!$B7))</f>
        <v>0</v>
      </c>
    </row>
    <row r="7" spans="1:5" ht="14.25" thickBot="1">
      <c r="A7" s="21">
        <f>_input!C8</f>
        <v>0</v>
      </c>
      <c r="B7" s="25">
        <f t="shared" si="0"/>
        <v>0</v>
      </c>
      <c r="C7" s="20">
        <f>VALUE(IF(_input!$B8=0,0,_input!$A8*100/_input!$B8))</f>
        <v>0</v>
      </c>
    </row>
    <row r="8" spans="1:5" ht="14.25" thickBot="1">
      <c r="A8" s="21">
        <f>_input!C9</f>
        <v>0</v>
      </c>
      <c r="B8" s="25">
        <f t="shared" si="0"/>
        <v>0</v>
      </c>
      <c r="C8" s="20">
        <f>VALUE(IF(_input!$B9=0,0,_input!$A9*100/_input!$B9))</f>
        <v>0</v>
      </c>
    </row>
    <row r="9" spans="1:5" ht="14.25" thickBot="1">
      <c r="A9" s="21">
        <f>_input!C10</f>
        <v>0</v>
      </c>
      <c r="B9" s="25">
        <f t="shared" si="0"/>
        <v>0</v>
      </c>
      <c r="C9" s="20">
        <f>VALUE(IF(_input!$B10=0,0,_input!$A10*100/_input!$B10))</f>
        <v>0</v>
      </c>
    </row>
    <row r="10" spans="1:5" ht="14.25" thickBot="1">
      <c r="A10" s="21">
        <f>_input!C11</f>
        <v>0</v>
      </c>
      <c r="B10" s="25">
        <f t="shared" si="0"/>
        <v>0</v>
      </c>
      <c r="C10" s="20">
        <f>VALUE(IF(_input!$B11=0,0,_input!$A11*100/_input!$B11))</f>
        <v>0</v>
      </c>
    </row>
    <row r="11" spans="1:5" ht="14.25" thickBot="1">
      <c r="A11" s="21">
        <f>_input!C12</f>
        <v>0</v>
      </c>
      <c r="B11" s="25">
        <f t="shared" si="0"/>
        <v>0</v>
      </c>
      <c r="C11" s="20">
        <f>VALUE(IF(_input!$B12=0,0,_input!$A12*100/_input!$B12))</f>
        <v>0</v>
      </c>
    </row>
    <row r="12" spans="1:5" ht="14.25" thickBot="1">
      <c r="A12" s="21">
        <f>_input!C13</f>
        <v>0</v>
      </c>
      <c r="B12" s="25">
        <f t="shared" si="0"/>
        <v>0</v>
      </c>
      <c r="C12" s="20">
        <f>VALUE(IF(_input!$B13=0,0,_input!$A13*100/_input!$B13))</f>
        <v>0</v>
      </c>
    </row>
    <row r="13" spans="1:5" ht="14.25" thickBot="1">
      <c r="A13" s="21">
        <f>_input!C14</f>
        <v>0</v>
      </c>
      <c r="B13" s="25">
        <f t="shared" si="0"/>
        <v>0</v>
      </c>
      <c r="C13" s="20">
        <f>VALUE(IF(_input!$B14=0,0,_input!$A14*100/_input!$B14))</f>
        <v>0</v>
      </c>
    </row>
    <row r="14" spans="1:5" ht="14.25" thickBot="1">
      <c r="A14" s="21">
        <f>_input!C15</f>
        <v>0</v>
      </c>
      <c r="B14" s="25">
        <f t="shared" si="0"/>
        <v>0</v>
      </c>
      <c r="C14" s="20">
        <f>VALUE(IF(_input!$B15=0,0,_input!$A15*100/_input!$B15))</f>
        <v>0</v>
      </c>
    </row>
    <row r="15" spans="1:5" ht="14.25" thickBot="1">
      <c r="A15" s="21">
        <f>_input!C16</f>
        <v>0</v>
      </c>
      <c r="B15" s="25">
        <f t="shared" si="0"/>
        <v>0</v>
      </c>
      <c r="C15" s="20">
        <f>VALUE(IF(_input!$B16=0,0,_input!$A16*100/_input!$B16))</f>
        <v>0</v>
      </c>
    </row>
    <row r="16" spans="1:5" ht="14.25" thickBot="1">
      <c r="A16" s="21">
        <f>_input!C17</f>
        <v>0</v>
      </c>
      <c r="B16" s="25">
        <f t="shared" si="0"/>
        <v>0</v>
      </c>
      <c r="C16" s="20">
        <f>VALUE(IF(_input!$B17=0,0,_input!$A17*100/_input!$B17))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VALUE(IF(_input!$B18=0,0,_input!$A18*100/_input!$B18))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VALUE(IF(_input!$B19=0,0,_input!$A19*100/_input!$B19))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VALUE(IF(_input!$B20=0,0,_input!$A20*100/_input!$B20))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VALUE(IF(_input!$B21=0,0,_input!$A21*100/_input!$B21))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VALUE(IF(_input!$B22=0,0,_input!$A22*100/_input!$B22))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VALUE(IF(_input!$B23=0,0,_input!$A23*100/_input!$B23))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VALUE(IF(_input!$B24=0,0,_input!$A24*100/_input!$B24))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VALUE(IF(_input!$B25=0,0,_input!$A25*100/_input!$B25))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VALUE(IF(_input!$B26=0,0,_input!$A26*100/_input!$B26))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VALUE(IF(_input!$B27=0,0,_input!$A27*100/_input!$B27))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VALUE(IF(_input!$B28=0,0,_input!$A28*100/_input!$B28))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VALUE(IF(_input!$B29=0,0,_input!$A29*100/_input!$B29))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VALUE(IF(_input!$B30=0,0,_input!$A30*100/_input!$B30))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VALUE(IF(_input!$B31=0,0,_input!$A31*100/_input!$B31))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VALUE(IF(_input!$B32=0,0,_input!$A32*100/_input!$B32))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VALUE(IF(_input!$B33=0,0,_input!$A33*100/_input!$B33))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VALUE(IF(_input!$B34=0,0,_input!$A34*100/_input!$B34))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VALUE(IF(_input!$B35=0,0,_input!$A35*100/_input!$B35))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VALUE(IF(_input!$B36=0,0,_input!$A36*100/_input!$B36))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VALUE(IF(_input!$B37=0,0,_input!$A37*100/_input!$B37))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VALUE(IF(_input!$B38=0,0,_input!$A38*100/_input!$B38))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VALUE(IF(_input!$B39=0,0,_input!$A39*100/_input!$B39))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VALUE(IF(_input!$B40=0,0,_input!$A40*100/_input!$B40))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VALUE(IF(_input!$B41=0,0,_input!$A41*100/_input!$B41))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VALUE(IF(_input!$B42=0,0,_input!$A42*100/_input!$B42))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VALUE(IF(_input!$B43=0,0,_input!$A43*100/_input!$B43))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VALUE(IF(_input!$B44=0,0,_input!$A44*100/_input!$B44))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VALUE(IF(_input!$B45=0,0,_input!$A45*100/_input!$B45))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VALUE(IF(_input!$B46=0,0,_input!$A46*100/_input!$B46))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VALUE(IF(_input!$B47=0,0,_input!$A47*100/_input!$B47))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VALUE(IF(_input!$B48=0,0,_input!$A48*100/_input!$B48))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VALUE(IF(_input!$B49=0,0,_input!$A49*100/_input!$B49))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VALUE(IF(_input!$B50=0,0,_input!$A50*100/_input!$B50))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VALUE(IF(_input!$B51=0,0,_input!$A51*100/_input!$B51))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VALUE(IF(_input!$B52=0,0,_input!$A52*100/_input!$B52))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VALUE(IF(_input!$B53=0,0,_input!$A53*100/_input!$B53))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VALUE(IF(_input!$B54=0,0,_input!$A54*100/_input!$B54))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VALUE(IF(_input!$B55=0,0,_input!$A55*100/_input!$B55))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VALUE(IF(_input!$B56=0,0,_input!$A56*100/_input!$B56))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VALUE(IF(_input!$B57=0,0,_input!$A57*100/_input!$B57))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VALUE(IF(_input!$B58=0,0,_input!$A58*100/_input!$B58))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VALUE(IF(_input!$B59=0,0,_input!$A59*100/_input!$B59))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VALUE(IF(_input!$B60=0,0,_input!$A60*100/_input!$B60))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VALUE(IF(_input!$B61=0,0,_input!$A61*100/_input!$B61))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VALUE(IF(_input!$B62=0,0,_input!$A62*100/_input!$B62))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VALUE(IF(_input!$B63=0,0,_input!$A63*100/_input!$B63))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VALUE(IF(_input!$B64=0,0,_input!$A64*100/_input!$B64))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VALUE(IF(_input!$B65=0,0,_input!$A65*100/_input!$B65))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VALUE(IF(_input!$B66=0,0,_input!$A66*100/_input!$B66))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VALUE(IF(_input!$B67=0,0,_input!$A67*100/_input!$B67))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VALUE(IF(_input!$B68=0,0,_input!$A68*100/_input!$B68))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VALUE(IF(_input!$B69=0,0,_input!$A69*100/_input!$B69))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VALUE(IF(_input!$B70=0,0,_input!$A70*100/_input!$B70))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VALUE(IF(_input!$B71=0,0,_input!$A71*100/_input!$B71))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VALUE(IF(_input!$B72=0,0,_input!$A72*100/_input!$B72))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VALUE(IF(_input!$B73=0,0,_input!$A73*100/_input!$B73))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VALUE(IF(_input!$B74=0,0,_input!$A74*100/_input!$B74))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VALUE(IF(_input!$B75=0,0,_input!$A75*100/_input!$B75))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VALUE(IF(_input!$B76=0,0,_input!$A76*100/_input!$B76))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VALUE(IF(_input!$B77=0,0,_input!$A77*100/_input!$B77))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VALUE(IF(_input!$B78=0,0,_input!$A78*100/_input!$B78))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VALUE(IF(_input!$B79=0,0,_input!$A79*100/_input!$B79))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VALUE(IF(_input!$B80=0,0,_input!$A80*100/_input!$B80))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VALUE(IF(_input!$B81=0,0,_input!$A81*100/_input!$B81))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VALUE(IF(_input!$B82=0,0,_input!$A82*100/_input!$B82))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VALUE(IF(_input!$B83=0,0,_input!$A83*100/_input!$B83))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VALUE(IF(_input!$B84=0,0,_input!$A84*100/_input!$B84))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VALUE(IF(_input!$B85=0,0,_input!$A85*100/_input!$B85))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VALUE(IF(_input!$B86=0,0,_input!$A86*100/_input!$B86))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VALUE(IF(_input!$B87=0,0,_input!$A87*100/_input!$B87))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VALUE(IF(_input!$B88=0,0,_input!$A88*100/_input!$B88))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VALUE(IF(_input!$B89=0,0,_input!$A89*100/_input!$B89))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VALUE(IF(_input!$B90=0,0,_input!$A90*100/_input!$B90))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VALUE(IF(_input!$B91=0,0,_input!$A91*100/_input!$B91))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VALUE(IF(_input!$B92=0,0,_input!$A92*100/_input!$B92))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VALUE(IF(_input!$B93=0,0,_input!$A93*100/_input!$B93))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VALUE(IF(_input!$B94=0,0,_input!$A94*100/_input!$B94))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VALUE(IF(_input!$B95=0,0,_input!$A95*100/_input!$B95))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VALUE(IF(_input!$B96=0,0,_input!$A96*100/_input!$B96))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VALUE(IF(_input!$B97=0,0,_input!$A97*100/_input!$B97))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VALUE(IF(_input!$B98=0,0,_input!$A98*100/_input!$B98))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VALUE(IF(_input!$B99=0,0,_input!$A99*100/_input!$B99))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VALUE(IF(_input!$B100=0,0,_input!$A100*100/_input!$B100))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VALUE(IF(_input!$B101=0,0,_input!$A101*100/_input!$B101))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VALUE(IF(_input!$B102=0,0,_input!$A102*100/_input!$B102))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VALUE(IF(_input!$B103=0,0,_input!$A103*100/_input!$B103))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VALUE(IF(_input!$B104=0,0,_input!$A104*100/_input!$B104))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VALUE(IF(_input!$B105=0,0,_input!$A105*100/_input!$B105))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VALUE(IF(_input!$B106=0,0,_input!$A106*100/_input!$B106))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VALUE(IF(_input!$B107=0,0,_input!$A107*100/_input!$B107))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VALUE(IF(_input!$B108=0,0,_input!$A108*100/_input!$B108))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VALUE(IF(_input!$B109=0,0,_input!$A109*100/_input!$B109))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VALUE(IF(_input!$B110=0,0,_input!$A110*100/_input!$B110))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VALUE(IF(_input!$B111=0,0,_input!$A111*100/_input!$B111))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VALUE(IF(_input!$B112=0,0,_input!$A112*100/_input!$B112))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VALUE(IF(_input!$B113=0,0,_input!$A113*100/_input!$B113))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VALUE(IF(_input!$B114=0,0,_input!$A114*100/_input!$B114))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VALUE(IF(_input!$B115=0,0,_input!$A115*100/_input!$B115))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VALUE(IF(_input!$B116=0,0,_input!$A116*100/_input!$B116))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VALUE(IF(_input!$B117=0,0,_input!$A117*100/_input!$B117))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VALUE(IF(_input!$B118=0,0,_input!$A118*100/_input!$B118))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VALUE(IF(_input!$B119=0,0,_input!$A119*100/_input!$B119))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VALUE(IF(_input!$B120=0,0,_input!$A120*100/_input!$B120))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VALUE(IF(_input!$B121=0,0,_input!$A121*100/_input!$B121))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VALUE(IF(_input!$B122=0,0,_input!$A122*100/_input!$B122))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VALUE(IF(_input!$B123=0,0,_input!$A123*100/_input!$B123))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VALUE(IF(_input!$B124=0,0,_input!$A124*100/_input!$B124))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VALUE(IF(_input!$B125=0,0,_input!$A125*100/_input!$B125))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VALUE(IF(_input!$B126=0,0,_input!$A126*100/_input!$B126))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VALUE(IF(_input!$B127=0,0,_input!$A127*100/_input!$B127))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VALUE(IF(_input!$B128=0,0,_input!$A128*100/_input!$B128))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VALUE(IF(_input!$B129=0,0,_input!$A129*100/_input!$B129))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VALUE(IF(_input!$B130=0,0,_input!$A130*100/_input!$B130))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VALUE(IF(_input!$B131=0,0,_input!$A131*100/_input!$B131))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VALUE(IF(_input!$B132=0,0,_input!$A132*100/_input!$B132))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VALUE(IF(_input!$B133=0,0,_input!$A133*100/_input!$B133))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VALUE(IF(_input!$B134=0,0,_input!$A134*100/_input!$B134))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VALUE(IF(_input!$B135=0,0,_input!$A135*100/_input!$B135))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VALUE(IF(_input!$B136=0,0,_input!$A136*100/_input!$B136))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VALUE(IF(_input!$B137=0,0,_input!$A137*100/_input!$B137))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VALUE(IF(_input!$B138=0,0,_input!$A138*100/_input!$B138))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VALUE(IF(_input!$B139=0,0,_input!$A139*100/_input!$B139))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VALUE(IF(_input!$B140=0,0,_input!$A140*100/_input!$B140))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VALUE(IF(_input!$B141=0,0,_input!$A141*100/_input!$B141))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VALUE(IF(_input!$B142=0,0,_input!$A142*100/_input!$B142))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VALUE(IF(_input!$B143=0,0,_input!$A143*100/_input!$B143))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VALUE(IF(_input!$B144=0,0,_input!$A144*100/_input!$B144))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VALUE(IF(_input!$B145=0,0,_input!$A145*100/_input!$B145))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VALUE(IF(_input!$B146=0,0,_input!$A146*100/_input!$B146))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VALUE(IF(_input!$B147=0,0,_input!$A147*100/_input!$B147))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VALUE(IF(_input!$B148=0,0,_input!$A148*100/_input!$B148))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VALUE(IF(_input!$B149=0,0,_input!$A149*100/_input!$B149))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VALUE(IF(_input!$B150=0,0,_input!$A150*100/_input!$B150))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VALUE(IF(_input!$B151=0,0,_input!$A151*100/_input!$B151))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VALUE(IF(_input!$B152=0,0,_input!$A152*100/_input!$B152))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VALUE(IF(_input!$B153=0,0,_input!$A153*100/_input!$B153))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VALUE(IF(_input!$B154=0,0,_input!$A154*100/_input!$B154))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VALUE(IF(_input!$B155=0,0,_input!$A155*100/_input!$B155))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VALUE(IF(_input!$B156=0,0,_input!$A156*100/_input!$B156))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VALUE(IF(_input!$B157=0,0,_input!$A157*100/_input!$B157))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VALUE(IF(_input!$B158=0,0,_input!$A158*100/_input!$B158))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VALUE(IF(_input!$B159=0,0,_input!$A159*100/_input!$B159))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VALUE(IF(_input!$B160=0,0,_input!$A160*100/_input!$B160))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VALUE(IF(_input!$B161=0,0,_input!$A161*100/_input!$B161))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VALUE(IF(_input!$B162=0,0,_input!$A162*100/_input!$B162))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VALUE(IF(_input!$B163=0,0,_input!$A163*100/_input!$B163))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VALUE(IF(_input!$B164=0,0,_input!$A164*100/_input!$B164))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VALUE(IF(_input!$B165=0,0,_input!$A165*100/_input!$B165))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VALUE(IF(_input!$B166=0,0,_input!$A166*100/_input!$B166))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VALUE(IF(_input!$B167=0,0,_input!$A167*100/_input!$B167))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VALUE(IF(_input!$B168=0,0,_input!$A168*100/_input!$B168))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VALUE(IF(_input!$B169=0,0,_input!$A169*100/_input!$B169))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VALUE(IF(_input!$B170=0,0,_input!$A170*100/_input!$B170))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VALUE(IF(_input!$B171=0,0,_input!$A171*100/_input!$B171))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VALUE(IF(_input!$B172=0,0,_input!$A172*100/_input!$B172))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VALUE(IF(_input!$B173=0,0,_input!$A173*100/_input!$B173))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VALUE(IF(_input!$B174=0,0,_input!$A174*100/_input!$B174))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VALUE(IF(_input!$B175=0,0,_input!$A175*100/_input!$B175))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VALUE(IF(_input!$B176=0,0,_input!$A176*100/_input!$B176))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VALUE(IF(_input!$B177=0,0,_input!$A177*100/_input!$B177))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VALUE(IF(_input!$B178=0,0,_input!$A178*100/_input!$B178))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VALUE(IF(_input!$B179=0,0,_input!$A179*100/_input!$B179))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VALUE(IF(_input!$B180=0,0,_input!$A180*100/_input!$B180))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VALUE(IF(_input!$B181=0,0,_input!$A181*100/_input!$B181))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VALUE(IF(_input!$B182=0,0,_input!$A182*100/_input!$B182))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VALUE(IF(_input!$B183=0,0,_input!$A183*100/_input!$B183))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VALUE(IF(_input!$B184=0,0,_input!$A184*100/_input!$B184))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VALUE(IF(_input!$B185=0,0,_input!$A185*100/_input!$B185))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VALUE(IF(_input!$B186=0,0,_input!$A186*100/_input!$B186))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VALUE(IF(_input!$B187=0,0,_input!$A187*100/_input!$B187))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VALUE(IF(_input!$B188=0,0,_input!$A188*100/_input!$B188))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VALUE(IF(_input!$B189=0,0,_input!$A189*100/_input!$B189))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VALUE(IF(_input!$B190=0,0,_input!$A190*100/_input!$B190))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VALUE(IF(_input!$B191=0,0,_input!$A191*100/_input!$B191))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VALUE(IF(_input!$B192=0,0,_input!$A192*100/_input!$B192))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VALUE(IF(_input!$B193=0,0,_input!$A193*100/_input!$B193))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VALUE(IF(_input!$B194=0,0,_input!$A194*100/_input!$B194))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VALUE(IF(_input!$B195=0,0,_input!$A195*100/_input!$B195))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VALUE(IF(_input!$B196=0,0,_input!$A196*100/_input!$B196))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VALUE(IF(_input!$B197=0,0,_input!$A197*100/_input!$B197))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VALUE(IF(_input!$B198=0,0,_input!$A198*100/_input!$B198))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VALUE(IF(_input!$B199=0,0,_input!$A199*100/_input!$B199))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VALUE(IF(_input!$B200=0,0,_input!$A200*100/_input!$B200))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VALUE(IF(_input!$B201=0,0,_input!$A201*100/_input!$B201))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VALUE(IF(_input!$B202=0,0,_input!$A202*100/_input!$B202))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VALUE(IF(_input!$B203=0,0,_input!$A203*100/_input!$B203))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VALUE(IF(_input!$B204=0,0,_input!$A204*100/_input!$B204))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VALUE(IF(_input!$B205=0,0,_input!$A205*100/_input!$B205))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VALUE(IF(_input!$B206=0,0,_input!$A206*100/_input!$B206))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VALUE(IF(_input!$B207=0,0,_input!$A207*100/_input!$B207))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VALUE(IF(_input!$B208=0,0,_input!$A208*100/_input!$B208))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VALUE(IF(_input!$B209=0,0,_input!$A209*100/_input!$B209))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VALUE(IF(_input!$B210=0,0,_input!$A210*100/_input!$B210))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VALUE(IF(_input!$B211=0,0,_input!$A211*100/_input!$B211))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VALUE(IF(_input!$B212=0,0,_input!$A212*100/_input!$B212))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VALUE(IF(_input!$B213=0,0,_input!$A213*100/_input!$B213))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VALUE(IF(_input!$B214=0,0,_input!$A214*100/_input!$B214))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VALUE(IF(_input!$B215=0,0,_input!$A215*100/_input!$B215))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VALUE(IF(_input!$B216=0,0,_input!$A216*100/_input!$B216))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VALUE(IF(_input!$B217=0,0,_input!$A217*100/_input!$B217))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VALUE(IF(_input!$B218=0,0,_input!$A218*100/_input!$B218))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VALUE(IF(_input!$B219=0,0,_input!$A219*100/_input!$B219))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VALUE(IF(_input!$B220=0,0,_input!$A220*100/_input!$B220))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VALUE(IF(_input!$B221=0,0,_input!$A221*100/_input!$B221))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VALUE(IF(_input!$B222=0,0,_input!$A222*100/_input!$B222))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VALUE(IF(_input!$B223=0,0,_input!$A223*100/_input!$B223))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VALUE(IF(_input!$B224=0,0,_input!$A224*100/_input!$B224))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VALUE(IF(_input!$B225=0,0,_input!$A225*100/_input!$B225))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VALUE(IF(_input!$B226=0,0,_input!$A226*100/_input!$B226))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VALUE(IF(_input!$B227=0,0,_input!$A227*100/_input!$B227))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VALUE(IF(_input!$B228=0,0,_input!$A228*100/_input!$B228))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VALUE(IF(_input!$B229=0,0,_input!$A229*100/_input!$B229))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VALUE(IF(_input!$B230=0,0,_input!$A230*100/_input!$B230))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VALUE(IF(_input!$B231=0,0,_input!$A231*100/_input!$B231))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VALUE(IF(_input!$B232=0,0,_input!$A232*100/_input!$B232))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VALUE(IF(_input!$B233=0,0,_input!$A233*100/_input!$B233))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VALUE(IF(_input!$B234=0,0,_input!$A234*100/_input!$B234))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VALUE(IF(_input!$B235=0,0,_input!$A235*100/_input!$B235))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VALUE(IF(_input!$B236=0,0,_input!$A236*100/_input!$B236))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VALUE(IF(_input!$B237=0,0,_input!$A237*100/_input!$B237))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VALUE(IF(_input!$B238=0,0,_input!$A238*100/_input!$B238))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VALUE(IF(_input!$B239=0,0,_input!$A239*100/_input!$B239))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VALUE(IF(_input!$B240=0,0,_input!$A240*100/_input!$B240))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VALUE(IF(_input!$B241=0,0,_input!$A241*100/_input!$B241))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VALUE(IF(_input!$B242=0,0,_input!$A242*100/_input!$B242))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VALUE(IF(_input!$B243=0,0,_input!$A243*100/_input!$B243))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VALUE(IF(_input!$B244=0,0,_input!$A244*100/_input!$B244))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VALUE(IF(_input!$B245=0,0,_input!$A245*100/_input!$B245))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VALUE(IF(_input!$B246=0,0,_input!$A246*100/_input!$B246))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VALUE(IF(_input!$B247=0,0,_input!$A247*100/_input!$B247))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VALUE(IF(_input!$B248=0,0,_input!$A248*100/_input!$B248))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VALUE(IF(_input!$B249=0,0,_input!$A249*100/_input!$B249))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VALUE(IF(_input!$B250=0,0,_input!$A250*100/_input!$B250))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VALUE(IF(_input!$B251=0,0,_input!$A251*100/_input!$B251))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VALUE(IF(_input!$B252=0,0,_input!$A252*100/_input!$B252))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VALUE(IF(_input!$B253=0,0,_input!$A253*100/_input!$B253))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VALUE(IF(_input!$B254=0,0,_input!$A254*100/_input!$B254))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VALUE(IF(_input!$B255=0,0,_input!$A255*100/_input!$B255))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VALUE(IF(_input!$B256=0,0,_input!$A256*100/_input!$B256))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VALUE(IF(_input!$B257=0,0,_input!$A257*100/_input!$B257))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VALUE(IF(_input!$B258=0,0,_input!$A258*100/_input!$B258))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VALUE(IF(_input!$B259=0,0,_input!$A259*100/_input!$B259))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VALUE(IF(_input!$B260=0,0,_input!$A260*100/_input!$B260))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VALUE(IF(_input!$B261=0,0,_input!$A261*100/_input!$B261))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VALUE(IF(_input!$B262=0,0,_input!$A262*100/_input!$B262))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VALUE(IF(_input!$B263=0,0,_input!$A263*100/_input!$B263))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VALUE(IF(_input!$B264=0,0,_input!$A264*100/_input!$B264))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VALUE(IF(_input!$B265=0,0,_input!$A265*100/_input!$B265))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VALUE(IF(_input!$B266=0,0,_input!$A266*100/_input!$B266))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VALUE(IF(_input!$B267=0,0,_input!$A267*100/_input!$B267))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VALUE(IF(_input!$B268=0,0,_input!$A268*100/_input!$B268))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VALUE(IF(_input!$B269=0,0,_input!$A269*100/_input!$B269))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VALUE(IF(_input!$B270=0,0,_input!$A270*100/_input!$B270))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VALUE(IF(_input!$B271=0,0,_input!$A271*100/_input!$B271))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VALUE(IF(_input!$B272=0,0,_input!$A272*100/_input!$B272))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VALUE(IF(_input!$B273=0,0,_input!$A273*100/_input!$B273))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VALUE(IF(_input!$B274=0,0,_input!$A274*100/_input!$B274))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VALUE(IF(_input!$B275=0,0,_input!$A275*100/_input!$B275))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VALUE(IF(_input!$B276=0,0,_input!$A276*100/_input!$B276))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VALUE(IF(_input!$B277=0,0,_input!$A277*100/_input!$B277))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VALUE(IF(_input!$B278=0,0,_input!$A278*100/_input!$B278))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VALUE(IF(_input!$B279=0,0,_input!$A279*100/_input!$B279))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VALUE(IF(_input!$B280=0,0,_input!$A280*100/_input!$B280))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VALUE(IF(_input!$B281=0,0,_input!$A281*100/_input!$B281))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VALUE(IF(_input!$B282=0,0,_input!$A282*100/_input!$B282))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VALUE(IF(_input!$B283=0,0,_input!$A283*100/_input!$B283))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VALUE(IF(_input!$B284=0,0,_input!$A284*100/_input!$B284))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VALUE(IF(_input!$B285=0,0,_input!$A285*100/_input!$B285))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VALUE(IF(_input!$B286=0,0,_input!$A286*100/_input!$B286))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VALUE(IF(_input!$B287=0,0,_input!$A287*100/_input!$B287))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VALUE(IF(_input!$B288=0,0,_input!$A288*100/_input!$B288))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VALUE(IF(_input!$B289=0,0,_input!$A289*100/_input!$B289))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VALUE(IF(_input!$B290=0,0,_input!$A290*100/_input!$B290))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VALUE(IF(_input!$B291=0,0,_input!$A291*100/_input!$B291))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VALUE(IF(_input!$B292=0,0,_input!$A292*100/_input!$B292))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VALUE(IF(_input!$B293=0,0,_input!$A293*100/_input!$B293))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VALUE(IF(_input!$B294=0,0,_input!$A294*100/_input!$B294))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VALUE(IF(_input!$B295=0,0,_input!$A295*100/_input!$B295))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VALUE(IF(_input!$B296=0,0,_input!$A296*100/_input!$B296))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VALUE(IF(_input!$B297=0,0,_input!$A297*100/_input!$B297))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VALUE(IF(_input!$B298=0,0,_input!$A298*100/_input!$B298))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VALUE(IF(_input!$B299=0,0,_input!$A299*100/_input!$B299))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VALUE(IF(_input!$B300=0,0,_input!$A300*100/_input!$B300))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VALUE(IF(_input!$B301=0,0,_input!$A301*100/_input!$B301))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VALUE(IF(_input!$B302=0,0,_input!$A302*100/_input!$B302))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VALUE(IF(_input!$B303=0,0,_input!$A303*100/_input!$B303))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VALUE(IF(_input!$B304=0,0,_input!$A304*100/_input!$B304))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VALUE(IF(_input!$B305=0,0,_input!$A305*100/_input!$B305))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VALUE(IF(_input!$B306=0,0,_input!$A306*100/_input!$B306))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VALUE(IF(_input!$B307=0,0,_input!$A307*100/_input!$B307))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VALUE(IF(_input!$B308=0,0,_input!$A308*100/_input!$B308))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VALUE(IF(_input!$B309=0,0,_input!$A309*100/_input!$B309))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VALUE(IF(_input!$B310=0,0,_input!$A310*100/_input!$B310))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VALUE(IF(_input!$B311=0,0,_input!$A311*100/_input!$B311))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VALUE(IF(_input!$B312=0,0,_input!$A312*100/_input!$B312))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VALUE(IF(_input!$B313=0,0,_input!$A313*100/_input!$B313))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VALUE(IF(_input!$B314=0,0,_input!$A314*100/_input!$B314))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VALUE(IF(_input!$B315=0,0,_input!$A315*100/_input!$B315))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VALUE(IF(_input!$B316=0,0,_input!$A316*100/_input!$B316))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VALUE(IF(_input!$B317=0,0,_input!$A317*100/_input!$B317))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VALUE(IF(_input!$B318=0,0,_input!$A318*100/_input!$B318))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VALUE(IF(_input!$B319=0,0,_input!$A319*100/_input!$B319))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VALUE(IF(_input!$B320=0,0,_input!$A320*100/_input!$B320))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VALUE(IF(_input!$B321=0,0,_input!$A321*100/_input!$B321))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VALUE(IF(_input!$B322=0,0,_input!$A322*100/_input!$B322))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VALUE(IF(_input!$B323=0,0,_input!$A323*100/_input!$B323))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VALUE(IF(_input!$B324=0,0,_input!$A324*100/_input!$B324))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VALUE(IF(_input!$B325=0,0,_input!$A325*100/_input!$B325))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VALUE(IF(_input!$B326=0,0,_input!$A326*100/_input!$B326))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VALUE(IF(_input!$B327=0,0,_input!$A327*100/_input!$B327))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VALUE(IF(_input!$B328=0,0,_input!$A328*100/_input!$B328))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VALUE(IF(_input!$B329=0,0,_input!$A329*100/_input!$B329))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VALUE(IF(_input!$B330=0,0,_input!$A330*100/_input!$B330))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VALUE(IF(_input!$B331=0,0,_input!$A331*100/_input!$B331))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VALUE(IF(_input!$B332=0,0,_input!$A332*100/_input!$B332))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VALUE(IF(_input!$B333=0,0,_input!$A333*100/_input!$B333))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VALUE(IF(_input!$B334=0,0,_input!$A334*100/_input!$B334))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VALUE(IF(_input!$B335=0,0,_input!$A335*100/_input!$B335))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VALUE(IF(_input!$B336=0,0,_input!$A336*100/_input!$B336))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VALUE(IF(_input!$B337=0,0,_input!$A337*100/_input!$B337))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VALUE(IF(_input!$B338=0,0,_input!$A338*100/_input!$B338))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VALUE(IF(_input!$B339=0,0,_input!$A339*100/_input!$B339))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VALUE(IF(_input!$B340=0,0,_input!$A340*100/_input!$B340))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VALUE(IF(_input!$B341=0,0,_input!$A341*100/_input!$B341))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VALUE(IF(_input!$B342=0,0,_input!$A342*100/_input!$B342))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VALUE(IF(_input!$B343=0,0,_input!$A343*100/_input!$B343))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VALUE(IF(_input!$B344=0,0,_input!$A344*100/_input!$B344))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VALUE(IF(_input!$B345=0,0,_input!$A345*100/_input!$B345))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VALUE(IF(_input!$B346=0,0,_input!$A346*100/_input!$B346))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VALUE(IF(_input!$B347=0,0,_input!$A347*100/_input!$B347))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VALUE(IF(_input!$B348=0,0,_input!$A348*100/_input!$B348))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VALUE(IF(_input!$B349=0,0,_input!$A349*100/_input!$B349))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VALUE(IF(_input!$B350=0,0,_input!$A350*100/_input!$B350))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VALUE(IF(_input!$B351=0,0,_input!$A351*100/_input!$B351))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VALUE(IF(_input!$B352=0,0,_input!$A352*100/_input!$B352))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VALUE(IF(_input!$B353=0,0,_input!$A353*100/_input!$B353))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VALUE(IF(_input!$B354=0,0,_input!$A354*100/_input!$B354))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VALUE(IF(_input!$B355=0,0,_input!$A355*100/_input!$B355))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VALUE(IF(_input!$B356=0,0,_input!$A356*100/_input!$B356))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VALUE(IF(_input!$B357=0,0,_input!$A357*100/_input!$B357))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VALUE(IF(_input!$B358=0,0,_input!$A358*100/_input!$B358))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VALUE(IF(_input!$B359=0,0,_input!$A359*100/_input!$B359))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VALUE(IF(_input!$B360=0,0,_input!$A360*100/_input!$B360))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VALUE(IF(_input!$B361=0,0,_input!$A361*100/_input!$B361))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VALUE(IF(_input!$B362=0,0,_input!$A362*100/_input!$B362))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VALUE(IF(_input!$B363=0,0,_input!$A363*100/_input!$B363))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VALUE(IF(_input!$B364=0,0,_input!$A364*100/_input!$B364))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VALUE(IF(_input!$B365=0,0,_input!$A365*100/_input!$B365))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VALUE(IF(_input!$B366=0,0,_input!$A366*100/_input!$B366))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VALUE(IF(_input!$B367=0,0,_input!$A367*100/_input!$B367))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VALUE(IF(_input!$B368=0,0,_input!$A368*100/_input!$B368))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VALUE(IF(_input!$B369=0,0,_input!$A369*100/_input!$B369))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VALUE(IF(_input!$B370=0,0,_input!$A370*100/_input!$B370))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VALUE(IF(_input!$B371=0,0,_input!$A371*100/_input!$B371))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VALUE(IF(_input!$B372=0,0,_input!$A372*100/_input!$B372))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VALUE(IF(_input!$B373=0,0,_input!$A373*100/_input!$B373))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VALUE(IF(_input!$B374=0,0,_input!$A374*100/_input!$B374))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VALUE(IF(_input!$B375=0,0,_input!$A375*100/_input!$B375))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VALUE(IF(_input!$B376=0,0,_input!$A376*100/_input!$B376))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VALUE(IF(_input!$B377=0,0,_input!$A377*100/_input!$B377))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VALUE(IF(_input!$B378=0,0,_input!$A378*100/_input!$B378))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VALUE(IF(_input!$B379=0,0,_input!$A379*100/_input!$B379))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VALUE(IF(_input!$B380=0,0,_input!$A380*100/_input!$B380))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VALUE(IF(_input!$B381=0,0,_input!$A381*100/_input!$B381))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VALUE(IF(_input!$B382=0,0,_input!$A382*100/_input!$B382))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VALUE(IF(_input!$B383=0,0,_input!$A383*100/_input!$B383))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VALUE(IF(_input!$B384=0,0,_input!$A384*100/_input!$B384))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VALUE(IF(_input!$B385=0,0,_input!$A385*100/_input!$B385))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VALUE(IF(_input!$B386=0,0,_input!$A386*100/_input!$B386))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VALUE(IF(_input!$B387=0,0,_input!$A387*100/_input!$B387))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VALUE(IF(_input!$B388=0,0,_input!$A388*100/_input!$B388))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VALUE(IF(_input!$B389=0,0,_input!$A389*100/_input!$B389))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VALUE(IF(_input!$B390=0,0,_input!$A390*100/_input!$B390))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VALUE(IF(_input!$B391=0,0,_input!$A391*100/_input!$B391))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VALUE(IF(_input!$B392=0,0,_input!$A392*100/_input!$B392))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VALUE(IF(_input!$B393=0,0,_input!$A393*100/_input!$B393))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VALUE(IF(_input!$B394=0,0,_input!$A394*100/_input!$B394))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VALUE(IF(_input!$B395=0,0,_input!$A395*100/_input!$B395))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VALUE(IF(_input!$B396=0,0,_input!$A396*100/_input!$B396))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VALUE(IF(_input!$B397=0,0,_input!$A397*100/_input!$B397))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VALUE(IF(_input!$B398=0,0,_input!$A398*100/_input!$B398))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VALUE(IF(_input!$B399=0,0,_input!$A399*100/_input!$B399))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VALUE(IF(_input!$B400=0,0,_input!$A400*100/_input!$B400))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VALUE(IF(_input!$B401=0,0,_input!$A401*100/_input!$B401))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VALUE(IF(_input!$B402=0,0,_input!$A402*100/_input!$B402))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VALUE(IF(_input!$B403=0,0,_input!$A403*100/_input!$B403))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VALUE(IF(_input!$B404=0,0,_input!$A404*100/_input!$B404))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VALUE(IF(_input!$B405=0,0,_input!$A405*100/_input!$B405))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VALUE(IF(_input!$B406=0,0,_input!$A406*100/_input!$B406))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VALUE(IF(_input!$B407=0,0,_input!$A407*100/_input!$B407))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VALUE(IF(_input!$B408=0,0,_input!$A408*100/_input!$B408))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VALUE(IF(_input!$B409=0,0,_input!$A409*100/_input!$B409))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VALUE(IF(_input!$B410=0,0,_input!$A410*100/_input!$B410))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VALUE(IF(_input!$B411=0,0,_input!$A411*100/_input!$B411))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VALUE(IF(_input!$B412=0,0,_input!$A412*100/_input!$B412))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VALUE(IF(_input!$B413=0,0,_input!$A413*100/_input!$B413))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VALUE(IF(_input!$B414=0,0,_input!$A414*100/_input!$B414))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VALUE(IF(_input!$B415=0,0,_input!$A415*100/_input!$B415))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VALUE(IF(_input!$B416=0,0,_input!$A416*100/_input!$B416))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VALUE(IF(_input!$B417=0,0,_input!$A417*100/_input!$B417))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VALUE(IF(_input!$B418=0,0,_input!$A418*100/_input!$B418))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VALUE(IF(_input!$B419=0,0,_input!$A419*100/_input!$B419))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VALUE(IF(_input!$B420=0,0,_input!$A420*100/_input!$B420))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VALUE(IF(_input!$B421=0,0,_input!$A421*100/_input!$B421))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VALUE(IF(_input!$B422=0,0,_input!$A422*100/_input!$B422))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VALUE(IF(_input!$B423=0,0,_input!$A423*100/_input!$B423))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VALUE(IF(_input!$B424=0,0,_input!$A424*100/_input!$B424))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VALUE(IF(_input!$B425=0,0,_input!$A425*100/_input!$B425))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VALUE(IF(_input!$B426=0,0,_input!$A426*100/_input!$B426))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VALUE(IF(_input!$B427=0,0,_input!$A427*100/_input!$B427))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VALUE(IF(_input!$B428=0,0,_input!$A428*100/_input!$B428))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VALUE(IF(_input!$B429=0,0,_input!$A429*100/_input!$B429))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VALUE(IF(_input!$B430=0,0,_input!$A430*100/_input!$B430))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VALUE(IF(_input!$B431=0,0,_input!$A431*100/_input!$B431))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VALUE(IF(_input!$B432=0,0,_input!$A432*100/_input!$B432))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VALUE(IF(_input!$B433=0,0,_input!$A433*100/_input!$B433))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VALUE(IF(_input!$B434=0,0,_input!$A434*100/_input!$B434))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VALUE(IF(_input!$B435=0,0,_input!$A435*100/_input!$B435))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VALUE(IF(_input!$B436=0,0,_input!$A436*100/_input!$B436))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VALUE(IF(_input!$B437=0,0,_input!$A437*100/_input!$B437))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VALUE(IF(_input!$B438=0,0,_input!$A438*100/_input!$B438))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VALUE(IF(_input!$B439=0,0,_input!$A439*100/_input!$B439))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VALUE(IF(_input!$B440=0,0,_input!$A440*100/_input!$B440))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VALUE(IF(_input!$B441=0,0,_input!$A441*100/_input!$B441))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VALUE(IF(_input!$B442=0,0,_input!$A442*100/_input!$B442))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VALUE(IF(_input!$B443=0,0,_input!$A443*100/_input!$B443))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VALUE(IF(_input!$B444=0,0,_input!$A444*100/_input!$B444))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VALUE(IF(_input!$B445=0,0,_input!$A445*100/_input!$B445))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VALUE(IF(_input!$B446=0,0,_input!$A446*100/_input!$B446))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VALUE(IF(_input!$B447=0,0,_input!$A447*100/_input!$B447))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VALUE(IF(_input!$B448=0,0,_input!$A448*100/_input!$B448))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VALUE(IF(_input!$B449=0,0,_input!$A449*100/_input!$B449))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VALUE(IF(_input!$B450=0,0,_input!$A450*100/_input!$B450))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VALUE(IF(_input!$B451=0,0,_input!$A451*100/_input!$B451))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VALUE(IF(_input!$B452=0,0,_input!$A452*100/_input!$B452))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VALUE(IF(_input!$B453=0,0,_input!$A453*100/_input!$B453))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VALUE(IF(_input!$B454=0,0,_input!$A454*100/_input!$B454))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VALUE(IF(_input!$B455=0,0,_input!$A455*100/_input!$B455))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VALUE(IF(_input!$B456=0,0,_input!$A456*100/_input!$B456))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VALUE(IF(_input!$B457=0,0,_input!$A457*100/_input!$B457))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VALUE(IF(_input!$B458=0,0,_input!$A458*100/_input!$B458))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VALUE(IF(_input!$B459=0,0,_input!$A459*100/_input!$B459))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VALUE(IF(_input!$B460=0,0,_input!$A460*100/_input!$B460))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VALUE(IF(_input!$B461=0,0,_input!$A461*100/_input!$B461))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VALUE(IF(_input!$B462=0,0,_input!$A462*100/_input!$B462))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VALUE(IF(_input!$B463=0,0,_input!$A463*100/_input!$B463))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VALUE(IF(_input!$B464=0,0,_input!$A464*100/_input!$B464))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VALUE(IF(_input!$B465=0,0,_input!$A465*100/_input!$B465))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VALUE(IF(_input!$B466=0,0,_input!$A466*100/_input!$B466))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VALUE(IF(_input!$B467=0,0,_input!$A467*100/_input!$B467))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VALUE(IF(_input!$B468=0,0,_input!$A468*100/_input!$B468))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VALUE(IF(_input!$B469=0,0,_input!$A469*100/_input!$B469))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VALUE(IF(_input!$B470=0,0,_input!$A470*100/_input!$B470))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VALUE(IF(_input!$B471=0,0,_input!$A471*100/_input!$B471))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VALUE(IF(_input!$B472=0,0,_input!$A472*100/_input!$B472))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VALUE(IF(_input!$B473=0,0,_input!$A473*100/_input!$B473))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VALUE(IF(_input!$B474=0,0,_input!$A474*100/_input!$B474))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VALUE(IF(_input!$B475=0,0,_input!$A475*100/_input!$B475))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VALUE(IF(_input!$B476=0,0,_input!$A476*100/_input!$B476))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VALUE(IF(_input!$B477=0,0,_input!$A477*100/_input!$B477))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VALUE(IF(_input!$B478=0,0,_input!$A478*100/_input!$B478))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VALUE(IF(_input!$B479=0,0,_input!$A479*100/_input!$B479))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VALUE(IF(_input!$B480=0,0,_input!$A480*100/_input!$B480))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VALUE(IF(_input!$B481=0,0,_input!$A481*100/_input!$B481))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VALUE(IF(_input!$B482=0,0,_input!$A482*100/_input!$B482))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VALUE(IF(_input!$B483=0,0,_input!$A483*100/_input!$B483))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VALUE(IF(_input!$B484=0,0,_input!$A484*100/_input!$B484))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VALUE(IF(_input!$B485=0,0,_input!$A485*100/_input!$B485))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VALUE(IF(_input!$B486=0,0,_input!$A486*100/_input!$B486))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VALUE(IF(_input!$B487=0,0,_input!$A487*100/_input!$B487))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VALUE(IF(_input!$B488=0,0,_input!$A488*100/_input!$B488))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VALUE(IF(_input!$B489=0,0,_input!$A489*100/_input!$B489))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VALUE(IF(_input!$B490=0,0,_input!$A490*100/_input!$B490))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VALUE(IF(_input!$B491=0,0,_input!$A491*100/_input!$B491))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VALUE(IF(_input!$B492=0,0,_input!$A492*100/_input!$B492))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VALUE(IF(_input!$B493=0,0,_input!$A493*100/_input!$B493))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VALUE(IF(_input!$B494=0,0,_input!$A494*100/_input!$B494))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VALUE(IF(_input!$B495=0,0,_input!$A495*100/_input!$B495))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VALUE(IF(_input!$B496=0,0,_input!$A496*100/_input!$B496))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VALUE(IF(_input!$B497=0,0,_input!$A497*100/_input!$B497))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VALUE(IF(_input!$B498=0,0,_input!$A498*100/_input!$B498))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VALUE(IF(_input!$B499=0,0,_input!$A499*100/_input!$B499))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VALUE(IF(_input!$B500=0,0,_input!$A500*100/_input!$B500))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VALUE(IF(_input!$B501=0,0,_input!$A501*100/_input!$B501))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VALUE(IF(_input!$B502=0,0,_input!$A502*100/_input!$B502))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VALUE(IF(_input!$B503=0,0,_input!$A503*100/_input!$B503))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VALUE(IF(_input!$B504=0,0,_input!$A504*100/_input!$B504))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VALUE(IF(_input!$B505=0,0,_input!$A505*100/_input!$B505))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VALUE(IF(_input!$B506=0,0,_input!$A506*100/_input!$B506))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VALUE(IF(_input!$B507=0,0,_input!$A507*100/_input!$B507))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VALUE(IF(_input!$B508=0,0,_input!$A508*100/_input!$B508))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VALUE(IF(_input!$B509=0,0,_input!$A509*100/_input!$B509))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VALUE(IF(_input!$B510=0,0,_input!$A510*100/_input!$B510))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VALUE(IF(_input!$B511=0,0,_input!$A511*100/_input!$B511))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VALUE(IF(_input!$B512=0,0,_input!$A512*100/_input!$B512))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VALUE(IF(_input!$B513=0,0,_input!$A513*100/_input!$B513))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VALUE(IF(_input!$B514=0,0,_input!$A514*100/_input!$B514))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VALUE(IF(_input!$B515=0,0,_input!$A515*100/_input!$B515))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VALUE(IF(_input!$B516=0,0,_input!$A516*100/_input!$B516))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VALUE(IF(_input!$B517=0,0,_input!$A517*100/_input!$B517))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VALUE(IF(_input!$B518=0,0,_input!$A518*100/_input!$B518))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VALUE(IF(_input!$B519=0,0,_input!$A519*100/_input!$B519))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VALUE(IF(_input!$B520=0,0,_input!$A520*100/_input!$B520))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VALUE(IF(_input!$B521=0,0,_input!$A521*100/_input!$B521))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VALUE(IF(_input!$B522=0,0,_input!$A522*100/_input!$B522))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VALUE(IF(_input!$B523=0,0,_input!$A523*100/_input!$B523))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VALUE(IF(_input!$B524=0,0,_input!$A524*100/_input!$B524))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VALUE(IF(_input!$B525=0,0,_input!$A525*100/_input!$B525))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VALUE(IF(_input!$B526=0,0,_input!$A526*100/_input!$B526))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VALUE(IF(_input!$B527=0,0,_input!$A527*100/_input!$B527))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VALUE(IF(_input!$B528=0,0,_input!$A528*100/_input!$B528))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VALUE(IF(_input!$B529=0,0,_input!$A529*100/_input!$B529))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VALUE(IF(_input!$B530=0,0,_input!$A530*100/_input!$B530))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VALUE(IF(_input!$B531=0,0,_input!$A531*100/_input!$B531))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VALUE(IF(_input!$B532=0,0,_input!$A532*100/_input!$B532))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VALUE(IF(_input!$B533=0,0,_input!$A533*100/_input!$B533))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VALUE(IF(_input!$B534=0,0,_input!$A534*100/_input!$B534))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VALUE(IF(_input!$B535=0,0,_input!$A535*100/_input!$B535))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VALUE(IF(_input!$B536=0,0,_input!$A536*100/_input!$B536))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VALUE(IF(_input!$B537=0,0,_input!$A537*100/_input!$B537))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VALUE(IF(_input!$B538=0,0,_input!$A538*100/_input!$B538))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VALUE(IF(_input!$B539=0,0,_input!$A539*100/_input!$B539))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VALUE(IF(_input!$B540=0,0,_input!$A540*100/_input!$B540))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VALUE(IF(_input!$B541=0,0,_input!$A541*100/_input!$B541))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VALUE(IF(_input!$B542=0,0,_input!$A542*100/_input!$B542))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VALUE(IF(_input!$B543=0,0,_input!$A543*100/_input!$B543))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VALUE(IF(_input!$B544=0,0,_input!$A544*100/_input!$B544))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VALUE(IF(_input!$B545=0,0,_input!$A545*100/_input!$B545))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VALUE(IF(_input!$B546=0,0,_input!$A546*100/_input!$B546))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VALUE(IF(_input!$B547=0,0,_input!$A547*100/_input!$B547))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VALUE(IF(_input!$B548=0,0,_input!$A548*100/_input!$B548))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VALUE(IF(_input!$B549=0,0,_input!$A549*100/_input!$B549))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VALUE(IF(_input!$B550=0,0,_input!$A550*100/_input!$B550))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VALUE(IF(_input!$B551=0,0,_input!$A551*100/_input!$B551))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VALUE(IF(_input!$B552=0,0,_input!$A552*100/_input!$B552))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VALUE(IF(_input!$B553=0,0,_input!$A553*100/_input!$B553))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2013-04-26T12:21:57Z</dcterms:modified>
</cp:coreProperties>
</file>