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/>
  </bookViews>
  <sheets>
    <sheet name="table" sheetId="7" r:id="rId1"/>
    <sheet name="_settings" sheetId="2" r:id="rId2"/>
    <sheet name="_input" sheetId="8" r:id="rId3"/>
  </sheets>
  <definedNames>
    <definedName name="pivot1DataSource" localSheetId="2">OFFSET(_input!$A5,0,0,COUNTA(_input!$A:$A)-3, COUNTA(_input!$5:$5))</definedName>
  </definedNames>
  <calcPr calcId="125725"/>
  <pivotCaches>
    <pivotCache cacheId="5" r:id="rId4"/>
  </pivotCaches>
</workbook>
</file>

<file path=xl/calcChain.xml><?xml version="1.0" encoding="utf-8"?>
<calcChain xmlns="http://schemas.openxmlformats.org/spreadsheetml/2006/main">
  <c r="A2" i="7"/>
  <c r="G4" i="2"/>
  <c r="G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</commentList>
</comments>
</file>

<file path=xl/sharedStrings.xml><?xml version="1.0" encoding="utf-8"?>
<sst xmlns="http://schemas.openxmlformats.org/spreadsheetml/2006/main" count="49" uniqueCount="39">
  <si>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</si>
  <si>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</si>
  <si>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</si>
  <si>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</si>
  <si>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</si>
  <si>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用户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</si>
  <si>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</si>
  <si>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</si>
  <si>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</si>
  <si>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分析指标</t>
    <phoneticPr fontId="1" type="noConversion"/>
  </si>
  <si>
    <t>line.action</t>
    <phoneticPr fontId="1" type="noConversion"/>
  </si>
  <si>
    <t>ind.action</t>
    <phoneticPr fontId="1" type="noConversion"/>
  </si>
  <si>
    <t>select</t>
    <phoneticPr fontId="1" type="noConversion"/>
  </si>
  <si>
    <t>选择日期</t>
    <phoneticPr fontId="1" type="noConversion"/>
  </si>
  <si>
    <t>http://localhost:7070/rill-analysis-web/web/</t>
    <phoneticPr fontId="1" type="noConversion"/>
  </si>
  <si>
    <t>搜索+推广</t>
    <phoneticPr fontId="1" type="noConversion"/>
  </si>
  <si>
    <t>dataType</t>
    <phoneticPr fontId="1" type="noConversion"/>
  </si>
  <si>
    <t>json</t>
    <phoneticPr fontId="1" type="noConversion"/>
  </si>
  <si>
    <t>高级经理</t>
    <phoneticPr fontId="1" type="noConversion"/>
  </si>
  <si>
    <t>高级经理</t>
  </si>
  <si>
    <t>经理A</t>
  </si>
  <si>
    <t>经理A</t>
    <phoneticPr fontId="1" type="noConversion"/>
  </si>
  <si>
    <t>岗位1</t>
    <phoneticPr fontId="1" type="noConversion"/>
  </si>
  <si>
    <t>岗位2</t>
    <phoneticPr fontId="1" type="noConversion"/>
  </si>
  <si>
    <t>数据类型</t>
    <phoneticPr fontId="1" type="noConversion"/>
  </si>
  <si>
    <t>日数据</t>
    <phoneticPr fontId="1" type="noConversion"/>
  </si>
  <si>
    <t>点击消费项</t>
    <phoneticPr fontId="1" type="noConversion"/>
  </si>
  <si>
    <t>环比项</t>
    <phoneticPr fontId="1" type="noConversion"/>
  </si>
  <si>
    <t>同比项</t>
    <phoneticPr fontId="1" type="noConversion"/>
  </si>
  <si>
    <t>pivottable.action</t>
    <phoneticPr fontId="1" type="noConversion"/>
  </si>
  <si>
    <t>求和项:点击消费项</t>
  </si>
  <si>
    <t>平均值项:环比项</t>
  </si>
  <si>
    <t>平均值项:同比项</t>
  </si>
  <si>
    <t>经理B</t>
    <phoneticPr fontId="1" type="noConversion"/>
  </si>
  <si>
    <t>新客户数项</t>
  </si>
  <si>
    <t>新客户数项H</t>
  </si>
  <si>
    <t>新客户数项T</t>
  </si>
  <si>
    <t/>
  </si>
  <si>
    <t>经理68</t>
  </si>
</sst>
</file>

<file path=xl/styles.xml><?xml version="1.0" encoding="utf-8"?>
<styleSheet xmlns="http://schemas.openxmlformats.org/spreadsheetml/2006/main">
  <numFmts count="0"/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2" fillId="0" borderId="0" xfId="1" applyAlignment="1" applyProtecti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7" fillId="2" borderId="2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pivotCacheDefinition" Target="pivotCache/pivotCacheDefinition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144.705652662036" createdVersion="3" refreshedVersion="3" minRefreshableVersion="3" recordCount="4" refreshOnLoad="true">
  <cacheSource type="worksheet">
    <worksheetSource ref="A5:H9" sheet="_input"/>
  </cacheSource>
  <cacheFields count="8">
    <cacheField name="岗位1" numFmtId="0">
      <sharedItems count="1">
        <s v="高级经理"/>
      </sharedItems>
    </cacheField>
    <cacheField name="岗位2" numFmtId="0">
      <sharedItems count="3">
        <s v="经理A"/>
        <s v="经理B"/>
        <s v="经理68"/>
      </sharedItems>
    </cacheField>
    <cacheField name="点击消费项" numFmtId="0">
      <sharedItems containsSemiMixedTypes="0" containsString="0" containsNumber="1" containsInteger="1" minValue="345" maxValue="345" count="4">
        <n v="345.0"/>
        <n v="234.0"/>
        <n v="123.0"/>
        <n v="60.0"/>
      </sharedItems>
    </cacheField>
    <cacheField name="环比项" numFmtId="0">
      <sharedItems containsSemiMixedTypes="0" containsString="0" containsNumber="1" containsInteger="1" minValue="13" maxValue="13" count="3">
        <n v="13.0"/>
        <n v="14.0"/>
        <n v="69.0"/>
      </sharedItems>
    </cacheField>
    <cacheField name="同比项" numFmtId="0">
      <sharedItems containsSemiMixedTypes="0" containsString="0" containsNumber="1" containsInteger="1" minValue="9" maxValue="9" count="2">
        <n v="9.0"/>
        <n v="55.0"/>
      </sharedItems>
    </cacheField>
    <cacheField name="新客户数项" numFmtId="0">
      <sharedItems containsString="false" containsNumber="true" containsSemiMixedTypes="false" minValue="87.0" maxValue="102.0" containsInteger="true" count="4">
        <n v="101.0"/>
        <n v="102.0"/>
        <n v="99.0"/>
        <n v="87.0"/>
      </sharedItems>
    </cacheField>
    <cacheField name="新客户数项H" numFmtId="0">
      <sharedItems containsString="false" containsNumber="true" containsSemiMixedTypes="false" minValue="11.0" maxValue="53.0" containsInteger="true" count="4">
        <n v="11.0"/>
        <n v="12.0"/>
        <n v="13.0"/>
        <n v="53.0"/>
      </sharedItems>
    </cacheField>
    <cacheField name="新客户数项T" numFmtId="0">
      <sharedItems containsString="false" containsNumber="true" containsSemiMixedTypes="false" minValue="12.0" maxValue="50.0" containsInteger="true" count="3">
        <n v="12.0"/>
        <n v="21.0"/>
        <n v="50.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n v="345.0"/>
    <n v="13.0"/>
    <n v="9.0"/>
    <n v="101.0"/>
    <n v="11.0"/>
    <n v="12.0"/>
  </r>
  <r>
    <x v="0"/>
    <x v="1"/>
    <n v="234.0"/>
    <n v="14.0"/>
    <n v="9.0"/>
    <n v="102.0"/>
    <n v="12.0"/>
    <n v="21.0"/>
  </r>
  <r>
    <x v="0"/>
    <x v="0"/>
    <n v="123.0"/>
    <n v="13.0"/>
    <n v="9.0"/>
    <n v="99.0"/>
    <n v="13.0"/>
    <n v="21.0"/>
  </r>
  <r>
    <x v="0"/>
    <x v="2"/>
    <n v="60.0"/>
    <n v="69.0"/>
    <n v="55.0"/>
    <n v="87.0"/>
    <n v="53.0"/>
    <n v="50.0"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pivot1" cacheId="5" applyNumberFormats="0" applyBorderFormats="0" applyFontFormats="0" applyPatternFormats="0" applyAlignmentFormats="0" applyWidthHeightFormats="1" dataCaption="值" updatedVersion="1" minRefreshableVersion="3" showCalcMbrs="0" useAutoFormatting="1" rowGrandTotals="0" colGrandTotals="0" itemPrintTitles="1" createdVersion="1" indent="0" showHeaders="0" outline="1" outlineData="1" multipleFieldFilters="0">
  <location ref="A4:D6" firstHeaderRow="0" firstDataRow="1" firstDataCol="1"/>
  <pivotFields count="8">
    <pivotField axis="axisRow" showAll="0" defaultSubtotal="0">
      <items count="1">
        <item x="0"/>
      </items>
    </pivotField>
    <pivotField axis="axisRow" showAll="0" defaultSubtotal="0">
      <items count="3">
        <item x="0"/>
        <item x="1"/>
        <item x="2"/>
      </items>
    </pivotField>
    <pivotField dataField="1" showAll="0" defaultSubtotal="0"/>
    <pivotField dataField="1" showAll="0" defaultSubtotal="0"/>
    <pivotField dataField="1" showAll="0" defaultSubtotal="0"/>
    <pivotField dataField="true" showAll="false" defaultSubtotal="false"/>
    <pivotField dataField="true" showAll="false" defaultSubtotal="false"/>
    <pivotField dataField="true" showAll="false" defaultSubtotal="false"/>
  </pivotFields>
  <rowFields count="2">
    <field x="0"/>
    <field x="1"/>
  </rowFields>
  <rowItems count="4">
    <i>
      <x/>
    </i>
    <i r="1">
      <x/>
    </i>
    <i r="1"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6">
    <dataField name="点击消费项" fld="2" baseField="0" baseItem="0"/>
    <dataField name="环比项" fld="3" subtotal="average" baseField="0" baseItem="0"/>
    <dataField name="同比项" fld="4" subtotal="average" baseField="0" baseItem="0"/>
    <dataField name="新客户数项" fld="5" subtotal="sum" baseField="0" baseItem="0"/>
    <dataField name="新客户数项H" fld="6" subtotal="average" baseField="0" baseItem="0"/>
    <dataField name="新客户数项T" fld="7" subtotal="average" baseField="0" baseItem="0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9" showRowHeaders="1" showColHeaders="1" showRowStripes="1" showColStripes="1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localhost:7070/rill-analysis-web/web/"/>
  <Relationship Id="rId2" Type="http://schemas.openxmlformats.org/officeDocument/2006/relationships/printerSettings" Target="../printerSettings/printerSettings2.bin"/>
  <Relationship Id="rId3" Type="http://schemas.openxmlformats.org/officeDocument/2006/relationships/vmlDrawing" Target="../drawings/vmlDrawing1.vml"/>
  <Relationship Id="rId4" Type="http://schemas.openxmlformats.org/officeDocument/2006/relationships/comments" Target="../comments1.xml"/>
  <Relationship Id="rId5" Type="http://schemas.openxmlformats.org/officeDocument/2006/relationships/hyperlink" TargetMode="External" Target="http://localhost:7070/rill-analysis-web/web/"/>
  <Relationship Id="rId6" Type="http://schemas.openxmlformats.org/officeDocument/2006/relationships/hyperlink" TargetMode="External" Target="http://localhost:7070/rill-analysis-web/web/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D6"/>
  <sheetViews>
    <sheetView tabSelected="1" workbookViewId="0">
      <selection activeCell="A4" sqref="A4"/>
    </sheetView>
  </sheetViews>
  <sheetFormatPr defaultRowHeight="13.5"/>
  <cols>
    <col min="1" max="1" customWidth="true" width="12.0" collapsed="true"/>
    <col min="2" max="2" customWidth="true" width="21.75" collapsed="true"/>
    <col min="3" max="3" customWidth="true" width="19.625" collapsed="true"/>
    <col min="4" max="4" customWidth="true" width="17.625" collapsed="true"/>
    <col min="5" max="5" customWidth="true" width="5.75" collapsed="true"/>
  </cols>
  <sheetData>
    <row r="2" spans="1:4" ht="24" customHeight="1">
      <c r="A2" s="9" t="str">
        <f>_input!$B2&amp;" "&amp;_input!$B3&amp;"核心指标报表"</f>
        <v>搜索+推广 日数据核心指标报表</v>
      </c>
      <c r="B2" s="9"/>
      <c r="C2" s="9"/>
      <c r="D2" s="9"/>
    </row>
    <row r="4" spans="1:4">
      <c r="B4" t="s">
        <v>30</v>
      </c>
      <c r="C4" t="s">
        <v>31</v>
      </c>
      <c r="D4" t="s">
        <v>32</v>
      </c>
    </row>
    <row r="5" spans="1:4">
      <c r="A5" s="6" t="s">
        <v>19</v>
      </c>
      <c r="B5" s="4"/>
      <c r="C5" s="4"/>
      <c r="D5" s="4"/>
    </row>
    <row r="6" spans="1:4">
      <c r="A6" s="5" t="s">
        <v>20</v>
      </c>
      <c r="B6" s="4">
        <v>345</v>
      </c>
      <c r="C6" s="4">
        <v>13</v>
      </c>
      <c r="D6" s="4">
        <v>9</v>
      </c>
    </row>
  </sheetData>
  <mergeCells count="1">
    <mergeCell ref="A2:D2"/>
  </mergeCells>
  <phoneticPr fontId="1" type="noConversion"/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H5"/>
  <sheetViews>
    <sheetView workbookViewId="0"/>
  </sheetViews>
  <sheetFormatPr defaultRowHeight="13.5"/>
  <cols>
    <col min="1" max="1" bestFit="true" customWidth="true" width="11.625" collapsed="true"/>
    <col min="2" max="2" customWidth="true" width="51.125" collapsed="true"/>
    <col min="3" max="3" customWidth="true" width="1.25" collapsed="true"/>
    <col min="4" max="4" bestFit="true" customWidth="true" width="15.0" collapsed="true"/>
    <col min="5" max="5" customWidth="true" width="8.875" collapsed="true"/>
    <col min="6" max="6" bestFit="true" customWidth="true" width="19.375" collapsed="true"/>
    <col min="7" max="7" bestFit="true" customWidth="true" width="21.5" collapsed="true"/>
    <col min="8" max="8" customWidth="true" width="32.5" collapsed="true"/>
  </cols>
  <sheetData>
    <row r="1" spans="1:8">
      <c r="A1" s="1" t="s">
        <v>0</v>
      </c>
      <c r="B1" s="3" t="s">
        <v>14</v>
      </c>
      <c r="D1" s="1" t="s">
        <v>13</v>
      </c>
      <c r="E1" s="1"/>
      <c r="F1" s="1" t="s">
        <v>6</v>
      </c>
      <c r="G1" s="1"/>
      <c r="H1" s="1"/>
    </row>
    <row r="2" spans="1:8">
      <c r="A2" s="1" t="s">
        <v>1</v>
      </c>
      <c r="B2" s="1" t="s">
        <v>3</v>
      </c>
      <c r="D2" s="1" t="s">
        <v>5</v>
      </c>
      <c r="E2" s="1"/>
      <c r="F2" s="1" t="s">
        <v>6</v>
      </c>
      <c r="G2" s="1"/>
      <c r="H2" s="1"/>
    </row>
    <row r="3" spans="1:8">
      <c r="A3" s="1" t="s">
        <v>2</v>
      </c>
      <c r="B3" s="1" t="s">
        <v>3</v>
      </c>
      <c r="D3" s="1" t="s">
        <v>7</v>
      </c>
      <c r="E3" s="1"/>
      <c r="F3" s="1" t="s">
        <v>8</v>
      </c>
      <c r="G3" s="1" t="str">
        <f>$D2</f>
        <v>用户</v>
      </c>
      <c r="H3" s="1" t="s">
        <v>10</v>
      </c>
    </row>
    <row r="4" spans="1:8">
      <c r="A4" s="1" t="s">
        <v>4</v>
      </c>
      <c r="B4" s="1" t="b">
        <v>1</v>
      </c>
      <c r="D4" s="1" t="s">
        <v>9</v>
      </c>
      <c r="E4" s="1"/>
      <c r="F4" s="1" t="s">
        <v>12</v>
      </c>
      <c r="G4" s="1" t="str">
        <f>$D2&amp;" "&amp;$D3</f>
        <v>用户 商业产品线</v>
      </c>
      <c r="H4" s="1" t="s">
        <v>11</v>
      </c>
    </row>
    <row r="5" spans="1:8">
      <c r="A5" s="1" t="s">
        <v>16</v>
      </c>
      <c r="B5" s="1" t="s">
        <v>17</v>
      </c>
    </row>
  </sheetData>
  <phoneticPr fontId="1" type="noConversion"/>
  <hyperlinks>
    <hyperlink ref="B1" r:id="rId6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8"/>
  <sheetViews>
    <sheetView workbookViewId="0"/>
  </sheetViews>
  <sheetFormatPr defaultRowHeight="13.5"/>
  <cols>
    <col min="1" max="1" bestFit="true" customWidth="true" width="12.75" collapsed="true"/>
    <col min="5" max="5" bestFit="true" customWidth="true" width="11.0" collapsed="true"/>
  </cols>
  <sheetData>
    <row r="1" spans="1:5" ht="18" customHeight="1">
      <c r="A1" s="2" t="s">
        <v>29</v>
      </c>
    </row>
    <row r="2" spans="1:5" ht="18" customHeight="1">
      <c r="A2" s="2" t="s">
        <v>7</v>
      </c>
      <c r="B2" t="s">
        <v>15</v>
      </c>
    </row>
    <row r="3" spans="1:5" ht="18" customHeight="1">
      <c r="A3" s="2" t="s">
        <v>24</v>
      </c>
      <c r="B3" t="s">
        <v>25</v>
      </c>
    </row>
    <row r="5" spans="1:5" ht="14.25" thickBot="1">
      <c r="A5" s="7" t="s">
        <v>22</v>
      </c>
      <c r="B5" s="7" t="s">
        <v>23</v>
      </c>
      <c r="C5" s="7" t="s">
        <v>26</v>
      </c>
      <c r="D5" s="7" t="s">
        <v>27</v>
      </c>
      <c r="E5" s="7" t="s">
        <v>28</v>
      </c>
      <c r="F5" t="s" s="7">
        <v>34</v>
      </c>
      <c r="G5" t="s" s="7">
        <v>35</v>
      </c>
      <c r="H5" t="s" s="7">
        <v>36</v>
      </c>
    </row>
    <row r="6" spans="1:5" ht="14.25" thickTop="1">
      <c r="A6" s="8" t="s">
        <v>18</v>
      </c>
      <c r="B6" s="8" t="s">
        <v>21</v>
      </c>
      <c r="C6" s="8">
        <v>345</v>
      </c>
      <c r="D6" s="8">
        <v>13</v>
      </c>
      <c r="E6" s="8">
        <v>9</v>
      </c>
      <c r="F6" t="n" s="8">
        <v>101.0</v>
      </c>
      <c r="G6" t="n" s="8">
        <v>11.0</v>
      </c>
      <c r="H6" t="n" s="8">
        <v>12.0</v>
      </c>
    </row>
    <row r="7" spans="1:5">
      <c r="A7" s="8" t="s">
        <v>18</v>
      </c>
      <c r="B7" s="8" t="s">
        <v>33</v>
      </c>
      <c r="C7" s="8">
        <v>234</v>
      </c>
      <c r="D7" s="8">
        <v>14</v>
      </c>
      <c r="E7" s="8">
        <v>9</v>
      </c>
      <c r="F7" s="8" t="n">
        <v>102.0</v>
      </c>
      <c r="G7" s="8" t="n">
        <v>12.0</v>
      </c>
      <c r="H7" s="8" t="n">
        <v>21.0</v>
      </c>
    </row>
    <row r="8" spans="1:5">
      <c r="A8" s="8" t="s">
        <v>18</v>
      </c>
      <c r="B8" s="8" t="s">
        <v>21</v>
      </c>
      <c r="C8" s="8">
        <v>123</v>
      </c>
      <c r="D8" s="8">
        <v>13</v>
      </c>
      <c r="E8" s="8">
        <v>9</v>
      </c>
      <c r="F8" s="8" t="n">
        <v>99.0</v>
      </c>
      <c r="G8" s="8" t="n">
        <v>13.0</v>
      </c>
      <c r="H8" s="8" t="n">
        <v>21.0</v>
      </c>
    </row>
    <row r="9">
      <c r="A9" s="10" t="s">
        <v>19</v>
      </c>
      <c r="B9" s="11" t="s">
        <v>38</v>
      </c>
      <c r="C9" s="12" t="n">
        <v>60.0</v>
      </c>
      <c r="D9" s="13" t="n">
        <v>69.0</v>
      </c>
      <c r="E9" s="14" t="n">
        <v>55.0</v>
      </c>
      <c r="F9" s="15" t="n">
        <v>87.0</v>
      </c>
      <c r="G9" s="16" t="n">
        <v>53.0</v>
      </c>
      <c r="H9" s="17" t="n">
        <v>50.0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2006-09-13T11:21:51Z</dcterms:created>
  <dcterms:modified xsi:type="dcterms:W3CDTF">2012-08-23T05:25:47Z</dcterms:modified>
</coreProperties>
</file>