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 activeTab="1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OFFSET(_input!$A4,0,0,COUNTA(_input!$A:$A)-3, COUNTA(_input!$4:$4))</definedName>
  </definedNames>
  <calcPr calcId="125725"/>
</workbook>
</file>

<file path=xl/calcChain.xml><?xml version="1.0" encoding="utf-8"?>
<calcChain xmlns="http://schemas.openxmlformats.org/spreadsheetml/2006/main">
  <c r="G3" i="2"/>
  <c r="G5"/>
  <c r="G4"/>
  <c r="B4" i="5"/>
  <c r="B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Parameters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Dependencies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Fetch URL</t>
        </r>
      </text>
    </comment>
  </commentList>
</comments>
</file>

<file path=xl/sharedStrings.xml><?xml version="1.0" encoding="utf-8"?>
<sst xmlns="http://schemas.openxmlformats.org/spreadsheetml/2006/main" count="31" uniqueCount="29">
  <si>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</si>
  <si>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</si>
  <si>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</si>
  <si>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</si>
  <si>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</si>
  <si>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calendar</t>
    <phoneticPr fontId="1" type="noConversion"/>
  </si>
  <si>
    <t>用户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</si>
  <si>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</si>
  <si>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</si>
  <si>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</si>
  <si>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分析指标</t>
    <phoneticPr fontId="1" type="noConversion"/>
  </si>
  <si>
    <t>line.action</t>
    <phoneticPr fontId="1" type="noConversion"/>
  </si>
  <si>
    <t>ind.action</t>
    <phoneticPr fontId="1" type="noConversion"/>
  </si>
  <si>
    <t>管辖岗位</t>
    <phoneticPr fontId="1" type="noConversion"/>
  </si>
  <si>
    <t>pos.action</t>
    <phoneticPr fontId="1" type="noConversion"/>
  </si>
  <si>
    <t>select</t>
    <phoneticPr fontId="1" type="noConversion"/>
  </si>
  <si>
    <t>选择日期</t>
    <phoneticPr fontId="1" type="noConversion"/>
  </si>
  <si>
    <t>http://localhost:7070/rill-analysis-web/web/</t>
    <phoneticPr fontId="1" type="noConversion"/>
  </si>
  <si>
    <t>data.action</t>
    <phoneticPr fontId="1" type="noConversion"/>
  </si>
  <si>
    <r>
      <rPr>
        <b/>
        <sz val="9"/>
        <color rgb="FF222222"/>
        <rFont val="宋体"/>
        <family val="3"/>
        <charset val="134"/>
      </rPr>
      <t>搜索</t>
    </r>
    <r>
      <rPr>
        <b/>
        <sz val="9"/>
        <color rgb="FF222222"/>
        <rFont val="Inherit"/>
        <family val="2"/>
      </rPr>
      <t>+</t>
    </r>
    <r>
      <rPr>
        <b/>
        <sz val="9"/>
        <color rgb="FF222222"/>
        <rFont val="宋体"/>
        <family val="3"/>
        <charset val="134"/>
      </rPr>
      <t>网盟</t>
    </r>
    <phoneticPr fontId="1" type="noConversion"/>
  </si>
  <si>
    <t>点击消费</t>
    <phoneticPr fontId="1" type="noConversion"/>
  </si>
  <si>
    <r>
      <rPr>
        <b/>
        <sz val="9"/>
        <color rgb="FF222222"/>
        <rFont val="宋体"/>
        <family val="3"/>
        <charset val="134"/>
      </rPr>
      <t>高级经理</t>
    </r>
    <r>
      <rPr>
        <b/>
        <sz val="9"/>
        <color rgb="FF222222"/>
        <rFont val="Inherit"/>
        <family val="2"/>
      </rPr>
      <t>A</t>
    </r>
    <phoneticPr fontId="1" type="noConversion"/>
  </si>
  <si>
    <t>高级经理B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</si>
  <si>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</si>
  <si>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</si>
  <si>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</si>
  <si>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</si>
  <si>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</si>
  <si>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r>
      <rPr>
        <b/>
        <sz val="9"/>
        <color rgb="FF222222"/>
        <rFont val="宋体"/>
        <family val="3"/>
        <charset val="134"/>
      </rPr>
      <t>高级经理</t>
    </r>
    <r>
      <rPr>
        <b/>
        <sz val="9"/>
        <color rgb="FF222222"/>
        <rFont val="Inherit"/>
        <family val="2"/>
      </rPr>
      <t>C</t>
    </r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</si>
</sst>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222222"/>
      <name val="Inherit"/>
      <family val="2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</fills>
  <borders count="4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3" fillId="4" borderId="2" xfId="0" applyNumberFormat="1" applyFont="1" applyFill="1" applyBorder="1" applyAlignment="1">
      <alignment horizontal="right" vertical="center"/>
    </xf>
    <xf numFmtId="0" fontId="4" fillId="0" borderId="0" xfId="1" applyAlignment="1" applyProtection="1">
      <alignment vertical="center"/>
    </xf>
    <xf numFmtId="0" fontId="0" fillId="0" borderId="3" xfId="0" applyFill="1" applyBorder="1">
      <alignment vertical="center"/>
    </xf>
    <xf numFmtId="14" fontId="7" fillId="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_input!$A$5</c:f>
              <c:strCache>
                <c:ptCount val="1"/>
                <c:pt idx="0">
                  <c:v>高级经理A</c:v>
                </c:pt>
              </c:strCache>
            </c:strRef>
          </c:tx>
          <c:cat>
            <c:numRef>
              <c:f>_input!$B$4:$O$4</c:f>
              <c:numCache>
                <c:formatCode>yyyy/m/d</c:formatCode>
                <c:ptCount val="14"/>
                <c:pt idx="0">
                  <c:v>40630</c:v>
                </c:pt>
                <c:pt idx="1">
                  <c:v>40631</c:v>
                </c:pt>
                <c:pt idx="2">
                  <c:v>40632</c:v>
                </c:pt>
                <c:pt idx="3">
                  <c:v>40633</c:v>
                </c:pt>
                <c:pt idx="4">
                  <c:v>40634</c:v>
                </c:pt>
                <c:pt idx="5">
                  <c:v>40635</c:v>
                </c:pt>
                <c:pt idx="6">
                  <c:v>40636</c:v>
                </c:pt>
                <c:pt idx="7">
                  <c:v>40637</c:v>
                </c:pt>
                <c:pt idx="8">
                  <c:v>40638</c:v>
                </c:pt>
                <c:pt idx="9">
                  <c:v>40639</c:v>
                </c:pt>
                <c:pt idx="10">
                  <c:v>40640</c:v>
                </c:pt>
                <c:pt idx="11">
                  <c:v>40641</c:v>
                </c:pt>
                <c:pt idx="12">
                  <c:v>40642</c:v>
                </c:pt>
                <c:pt idx="13">
                  <c:v>40643</c:v>
                </c:pt>
              </c:numCache>
            </c:numRef>
          </c:cat>
          <c:val>
            <c:numRef>
              <c:f>_input!$B$5:$O$5</c:f>
              <c:numCache>
                <c:formatCode>#,##0</c:formatCode>
                <c:ptCount val="14"/>
                <c:pt idx="0">
                  <c:v>3344110</c:v>
                </c:pt>
                <c:pt idx="1">
                  <c:v>2344111</c:v>
                </c:pt>
                <c:pt idx="2">
                  <c:v>3344112</c:v>
                </c:pt>
                <c:pt idx="3">
                  <c:v>5344113</c:v>
                </c:pt>
                <c:pt idx="4">
                  <c:v>3344114</c:v>
                </c:pt>
                <c:pt idx="5">
                  <c:v>3344115</c:v>
                </c:pt>
                <c:pt idx="6">
                  <c:v>3999116</c:v>
                </c:pt>
                <c:pt idx="7">
                  <c:v>3344117</c:v>
                </c:pt>
                <c:pt idx="8">
                  <c:v>3344118</c:v>
                </c:pt>
                <c:pt idx="9">
                  <c:v>3544119</c:v>
                </c:pt>
                <c:pt idx="10">
                  <c:v>3344120</c:v>
                </c:pt>
                <c:pt idx="11">
                  <c:v>4244121</c:v>
                </c:pt>
                <c:pt idx="12">
                  <c:v>2344122</c:v>
                </c:pt>
                <c:pt idx="13">
                  <c:v>3744123</c:v>
                </c:pt>
              </c:numCache>
            </c:numRef>
          </c:val>
        </c:ser>
        <c:ser>
          <c:idx val="1"/>
          <c:order val="1"/>
          <c:tx>
            <c:strRef>
              <c:f>_input!$A$6</c:f>
              <c:strCache>
                <c:ptCount val="1"/>
                <c:pt idx="0">
                  <c:v>高级经理B</c:v>
                </c:pt>
              </c:strCache>
            </c:strRef>
          </c:tx>
          <c:cat>
            <c:numRef>
              <c:f>_input!$B$4:$O$4</c:f>
              <c:numCache>
                <c:formatCode>yyyy/m/d</c:formatCode>
                <c:ptCount val="14"/>
                <c:pt idx="0">
                  <c:v>40630</c:v>
                </c:pt>
                <c:pt idx="1">
                  <c:v>40631</c:v>
                </c:pt>
                <c:pt idx="2">
                  <c:v>40632</c:v>
                </c:pt>
                <c:pt idx="3">
                  <c:v>40633</c:v>
                </c:pt>
                <c:pt idx="4">
                  <c:v>40634</c:v>
                </c:pt>
                <c:pt idx="5">
                  <c:v>40635</c:v>
                </c:pt>
                <c:pt idx="6">
                  <c:v>40636</c:v>
                </c:pt>
                <c:pt idx="7">
                  <c:v>40637</c:v>
                </c:pt>
                <c:pt idx="8">
                  <c:v>40638</c:v>
                </c:pt>
                <c:pt idx="9">
                  <c:v>40639</c:v>
                </c:pt>
                <c:pt idx="10">
                  <c:v>40640</c:v>
                </c:pt>
                <c:pt idx="11">
                  <c:v>40641</c:v>
                </c:pt>
                <c:pt idx="12">
                  <c:v>40642</c:v>
                </c:pt>
                <c:pt idx="13">
                  <c:v>40643</c:v>
                </c:pt>
              </c:numCache>
            </c:numRef>
          </c:cat>
          <c:val>
            <c:numRef>
              <c:f>_input!$B$6:$O$6</c:f>
              <c:numCache>
                <c:formatCode>#,##0</c:formatCode>
                <c:ptCount val="14"/>
                <c:pt idx="0">
                  <c:v>4422312</c:v>
                </c:pt>
                <c:pt idx="1">
                  <c:v>4112312</c:v>
                </c:pt>
                <c:pt idx="2">
                  <c:v>4422312</c:v>
                </c:pt>
                <c:pt idx="3">
                  <c:v>4429912</c:v>
                </c:pt>
                <c:pt idx="4">
                  <c:v>4422312</c:v>
                </c:pt>
                <c:pt idx="5">
                  <c:v>1422312</c:v>
                </c:pt>
                <c:pt idx="6">
                  <c:v>2222312</c:v>
                </c:pt>
                <c:pt idx="7">
                  <c:v>4422312</c:v>
                </c:pt>
                <c:pt idx="8">
                  <c:v>4422312</c:v>
                </c:pt>
                <c:pt idx="9">
                  <c:v>4422312</c:v>
                </c:pt>
                <c:pt idx="10">
                  <c:v>4422312</c:v>
                </c:pt>
                <c:pt idx="11">
                  <c:v>4422312</c:v>
                </c:pt>
                <c:pt idx="12">
                  <c:v>4422312</c:v>
                </c:pt>
                <c:pt idx="13">
                  <c:v>4422312</c:v>
                </c:pt>
              </c:numCache>
            </c:numRef>
          </c:val>
        </c:ser>
        <c:marker val="1"/>
        <c:axId val="62283136"/>
        <c:axId val="71238784"/>
      </c:lineChart>
      <c:dateAx>
        <c:axId val="62283136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71238784"/>
        <c:crosses val="autoZero"/>
        <c:auto val="1"/>
        <c:lblOffset val="100"/>
      </c:dateAx>
      <c:valAx>
        <c:axId val="71238784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62283136"/>
        <c:crosses val="autoZero"/>
        <c:crossBetween val="between"/>
      </c:valAx>
    </c:plotArea>
    <c:legend>
      <c:legendPos val="r"/>
    </c:legend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</xdr:row>
      <xdr:rowOff>85725</xdr:rowOff>
    </xdr:from>
    <xdr:to>
      <xdr:col>13</xdr:col>
      <xdr:colOff>380999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7070/rill-analysis-web/web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5"/>
  <sheetViews>
    <sheetView showGridLines="0" workbookViewId="0">
      <selection activeCell="D4" sqref="D4"/>
    </sheetView>
  </sheetViews>
  <sheetFormatPr defaultRowHeight="13.5"/>
  <cols>
    <col min="1" max="1" width="1.375" customWidth="1"/>
  </cols>
  <sheetData>
    <row r="2" spans="2:4">
      <c r="B2" s="9" t="str">
        <f>_input!$B2&amp;_input!$B3&amp;"趋势图"</f>
        <v>搜索+推广点击消费趋势图</v>
      </c>
      <c r="C2" s="9"/>
      <c r="D2" s="9"/>
    </row>
    <row r="4" spans="2:4">
      <c r="B4" s="4" t="str">
        <f>_input!$B3</f>
        <v>点击消费</v>
      </c>
      <c r="C4" s="4"/>
    </row>
    <row r="5" spans="2:4" ht="3" customHeight="1"/>
  </sheetData>
  <mergeCells count="1">
    <mergeCell ref="B2:D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H5"/>
  <sheetViews>
    <sheetView tabSelected="1" workbookViewId="0"/>
  </sheetViews>
  <sheetFormatPr defaultRowHeight="13.5"/>
  <cols>
    <col min="1" max="1" width="11.625" bestFit="1" customWidth="1"/>
    <col min="2" max="2" width="51.125" customWidth="1"/>
    <col min="3" max="3" width="1.25" customWidth="1"/>
    <col min="4" max="4" width="15" bestFit="1" customWidth="1"/>
    <col min="5" max="5" width="8.875" customWidth="1"/>
    <col min="6" max="6" width="19.375" bestFit="1" customWidth="1"/>
    <col min="7" max="7" width="21.5" bestFit="1" customWidth="1"/>
    <col min="8" max="8" width="32.5" customWidth="1"/>
  </cols>
  <sheetData>
    <row r="1" spans="1:8">
      <c r="A1" s="3" t="s">
        <v>0</v>
      </c>
      <c r="B1" s="6" t="s">
        <v>17</v>
      </c>
      <c r="D1" s="3" t="s">
        <v>16</v>
      </c>
      <c r="E1" s="3"/>
      <c r="F1" s="3" t="s">
        <v>5</v>
      </c>
      <c r="G1" s="3"/>
      <c r="H1" s="3"/>
    </row>
    <row r="2" spans="1:8">
      <c r="A2" s="3" t="s">
        <v>1</v>
      </c>
      <c r="B2" s="3" t="s">
        <v>3</v>
      </c>
      <c r="D2" s="3" t="s">
        <v>6</v>
      </c>
      <c r="E2" s="3"/>
      <c r="F2" s="3" t="s">
        <v>7</v>
      </c>
      <c r="G2" s="3"/>
      <c r="H2" s="3"/>
    </row>
    <row r="3" spans="1:8">
      <c r="A3" s="3" t="s">
        <v>2</v>
      </c>
      <c r="B3" s="3" t="s">
        <v>3</v>
      </c>
      <c r="D3" s="7" t="s">
        <v>13</v>
      </c>
      <c r="E3" s="7"/>
      <c r="F3" s="7" t="s">
        <v>9</v>
      </c>
      <c r="G3" s="3" t="str">
        <f>$D2</f>
        <v>用户</v>
      </c>
      <c r="H3" s="3" t="s">
        <v>14</v>
      </c>
    </row>
    <row r="4" spans="1:8">
      <c r="A4" s="3" t="s">
        <v>4</v>
      </c>
      <c r="B4" s="3" t="b">
        <v>1</v>
      </c>
      <c r="D4" s="3" t="s">
        <v>8</v>
      </c>
      <c r="E4" s="3"/>
      <c r="F4" s="3" t="s">
        <v>9</v>
      </c>
      <c r="G4" s="3" t="str">
        <f>$D2</f>
        <v>用户</v>
      </c>
      <c r="H4" s="3" t="s">
        <v>11</v>
      </c>
    </row>
    <row r="5" spans="1:8">
      <c r="A5" s="3" t="s">
        <v>26</v>
      </c>
      <c r="B5" s="3" t="s">
        <v>27</v>
      </c>
      <c r="D5" s="3" t="s">
        <v>10</v>
      </c>
      <c r="E5" s="3"/>
      <c r="F5" s="3" t="s">
        <v>15</v>
      </c>
      <c r="G5" s="3" t="str">
        <f>$D2&amp;" "&amp;$D4</f>
        <v>用户 商业产品线</v>
      </c>
      <c r="H5" s="3" t="s">
        <v>12</v>
      </c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horizontalDpi="200" verticalDpi="2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O7"/>
  <sheetViews>
    <sheetView workbookViewId="0"/>
  </sheetViews>
  <sheetFormatPr defaultRowHeight="13.5"/>
  <cols>
    <col min="1" max="1" width="12.75" bestFit="1" customWidth="1"/>
    <col min="2" max="3" width="10.125" bestFit="1" customWidth="1"/>
    <col min="7" max="7" width="11.5" bestFit="1" customWidth="1"/>
  </cols>
  <sheetData>
    <row r="1" spans="1:15" ht="18" customHeight="1">
      <c r="A1" s="4" t="s">
        <v>18</v>
      </c>
    </row>
    <row r="2" spans="1:15" ht="18" customHeight="1">
      <c r="A2" s="4" t="s">
        <v>23</v>
      </c>
      <c r="B2" t="s">
        <v>24</v>
      </c>
    </row>
    <row r="3" spans="1:15" ht="18" customHeight="1" thickBot="1">
      <c r="A3" s="4" t="s">
        <v>25</v>
      </c>
      <c r="B3" t="s">
        <v>20</v>
      </c>
    </row>
    <row r="4" spans="1:15" ht="14.25" thickBot="1">
      <c r="A4" s="1" t="s">
        <v>19</v>
      </c>
      <c r="B4" s="8">
        <v>40630</v>
      </c>
      <c r="C4" s="8">
        <v>40631</v>
      </c>
      <c r="D4" s="8">
        <v>40632</v>
      </c>
      <c r="E4" s="8">
        <v>40633</v>
      </c>
      <c r="F4" s="8">
        <v>40634</v>
      </c>
      <c r="G4" s="8">
        <v>40635</v>
      </c>
      <c r="H4" s="8">
        <v>40636</v>
      </c>
      <c r="I4" s="8">
        <v>40637</v>
      </c>
      <c r="J4" s="8">
        <v>40638</v>
      </c>
      <c r="K4" s="8">
        <v>40639</v>
      </c>
      <c r="L4" s="8">
        <v>40640</v>
      </c>
      <c r="M4" s="8">
        <v>40641</v>
      </c>
      <c r="N4" s="8">
        <v>40642</v>
      </c>
      <c r="O4" s="8">
        <v>40643</v>
      </c>
    </row>
    <row r="5" spans="1:15" ht="14.25" thickBot="1">
      <c r="A5" s="2" t="s">
        <v>21</v>
      </c>
      <c r="B5" s="5">
        <v>3344110</v>
      </c>
      <c r="C5" s="5">
        <v>2344111</v>
      </c>
      <c r="D5" s="5">
        <v>3344112</v>
      </c>
      <c r="E5" s="5">
        <v>5344113</v>
      </c>
      <c r="F5" s="5">
        <v>3344114</v>
      </c>
      <c r="G5" s="5">
        <v>3344115</v>
      </c>
      <c r="H5" s="5">
        <v>3999116</v>
      </c>
      <c r="I5" s="5">
        <v>3344117</v>
      </c>
      <c r="J5" s="5">
        <v>3344118</v>
      </c>
      <c r="K5" s="5">
        <v>3544119</v>
      </c>
      <c r="L5" s="5">
        <v>3344120</v>
      </c>
      <c r="M5" s="5">
        <v>4244121</v>
      </c>
      <c r="N5" s="5">
        <v>2344122</v>
      </c>
      <c r="O5" s="5">
        <v>3744123</v>
      </c>
    </row>
    <row r="6" spans="1:15" ht="14.25" thickBot="1">
      <c r="A6" s="2" t="s">
        <v>22</v>
      </c>
      <c r="B6" s="5">
        <v>4422312</v>
      </c>
      <c r="C6" s="5">
        <v>4112312</v>
      </c>
      <c r="D6" s="5">
        <v>4422312</v>
      </c>
      <c r="E6" s="5">
        <v>4429912</v>
      </c>
      <c r="F6" s="5">
        <v>4422312</v>
      </c>
      <c r="G6" s="5">
        <v>1422312</v>
      </c>
      <c r="H6" s="5">
        <v>2222312</v>
      </c>
      <c r="I6" s="5">
        <v>4422312</v>
      </c>
      <c r="J6" s="5">
        <v>4422312</v>
      </c>
      <c r="K6" s="5">
        <v>4422312</v>
      </c>
      <c r="L6" s="5">
        <v>4422312</v>
      </c>
      <c r="M6" s="5">
        <v>4422312</v>
      </c>
      <c r="N6" s="5">
        <v>4422312</v>
      </c>
      <c r="O6" s="5">
        <v>4422312</v>
      </c>
    </row>
    <row r="7" spans="1:15" ht="14.25" thickBot="1">
      <c r="A7" s="2" t="s">
        <v>28</v>
      </c>
      <c r="B7" s="5">
        <v>2422312</v>
      </c>
      <c r="C7" s="5">
        <v>4492312</v>
      </c>
      <c r="D7" s="5">
        <v>4192312</v>
      </c>
      <c r="E7" s="5">
        <v>3419912</v>
      </c>
      <c r="F7" s="5">
        <v>3422312</v>
      </c>
      <c r="G7" s="5">
        <v>2422312</v>
      </c>
      <c r="H7" s="5">
        <v>2992312</v>
      </c>
      <c r="I7" s="5">
        <v>4122312</v>
      </c>
      <c r="J7" s="5">
        <v>4622312</v>
      </c>
      <c r="K7" s="5">
        <v>4622312</v>
      </c>
      <c r="L7" s="5">
        <v>4332312</v>
      </c>
      <c r="M7" s="5">
        <v>4122312</v>
      </c>
      <c r="N7" s="5">
        <v>3422312</v>
      </c>
      <c r="O7" s="5">
        <v>4922312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2012-08-13T13:52:08Z</dcterms:modified>
</cp:coreProperties>
</file>