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definedNames>
    <definedName name="c_c" localSheetId="2">OFFSET(_input!$A3,0,0,COUNTA(_input!$A:$A)-2, 1)</definedName>
    <definedName name="c_v" localSheetId="2">OFFSET(_input!$G3,0,0,COUNTA(_input!$A:$A)-2, 1)</definedName>
    <definedName name="table2DataSource" localSheetId="2">OFFSET(_input!$A2,0,0,COUNTA(_input!$A:$A)-1, 9)</definedName>
  </definedNames>
  <calcPr calcId="125725"/>
</workbook>
</file>

<file path=xl/calcChain.xml><?xml version="1.0" encoding="utf-8"?>
<calcChain xmlns="http://schemas.openxmlformats.org/spreadsheetml/2006/main">
  <c r="J22" i="5"/>
  <c r="I22"/>
  <c r="H22"/>
  <c r="G22"/>
  <c r="F22"/>
  <c r="E22"/>
  <c r="D22"/>
  <c r="C22"/>
  <c r="B22"/>
  <c r="C9" i="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<sst xmlns="http://schemas.openxmlformats.org/spreadsheetml/2006/main" count="50" uniqueCount="47">
  <si>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</si>
  <si>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</si>
  <si>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</si>
  <si>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</si>
  <si>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</si>
  <si>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</si>
  <si>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</si>
  <si>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</si>
  <si>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</si>
  <si>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</si>
  <si>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</si>
  <si>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</si>
  <si>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jdbc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</si>
  <si>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</si>
  <si>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</si>
  <si>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</si>
  <si>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</si>
  <si>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 xml:space="preserve">  </t>
    <phoneticPr fontId="1" type="noConversion"/>
  </si>
  <si>
    <t xml:space="preserve">   </t>
    <phoneticPr fontId="1" type="noConversion"/>
  </si>
  <si>
    <t>alarmdb</t>
    <phoneticPr fontId="1" type="noConversion"/>
  </si>
  <si>
    <t>alarmdb</t>
    <phoneticPr fontId="1" type="noConversion"/>
  </si>
  <si>
    <t>短信告警数量汇总</t>
    <phoneticPr fontId="1" type="noConversion"/>
  </si>
  <si>
    <t>模块名</t>
  </si>
  <si>
    <t>运行总次数</t>
  </si>
  <si>
    <t>运行异常率</t>
  </si>
  <si>
    <t>运行异常次数</t>
  </si>
  <si>
    <t>运行失败率</t>
  </si>
  <si>
    <t>运行失败次数</t>
  </si>
  <si>
    <t>运行等待超时率</t>
  </si>
  <si>
    <t>运行等待超时次数</t>
  </si>
  <si>
    <t>SMS</t>
    <phoneticPr fontId="1" type="noConversion"/>
  </si>
  <si>
    <t>db-crm-op00.db01</t>
    <phoneticPr fontId="1" type="noConversion"/>
  </si>
  <si>
    <t>时间</t>
    <phoneticPr fontId="1" type="noConversion"/>
  </si>
  <si>
    <t>date</t>
    <phoneticPr fontId="1" type="noConversion"/>
  </si>
  <si>
    <t>日期</t>
    <phoneticPr fontId="1" type="noConversion"/>
  </si>
  <si>
    <t>运行总次数</t>
    <phoneticPr fontId="1" type="noConversion"/>
  </si>
  <si>
    <t>运行异常率</t>
    <phoneticPr fontId="1" type="noConversion"/>
  </si>
  <si>
    <t>运行异常次数</t>
    <phoneticPr fontId="1" type="noConversion"/>
  </si>
  <si>
    <t>运行失败率</t>
    <phoneticPr fontId="1" type="noConversion"/>
  </si>
  <si>
    <t>运行失败次数</t>
    <phoneticPr fontId="1" type="noConversion"/>
  </si>
  <si>
    <t>运行等待超时率</t>
    <phoneticPr fontId="1" type="noConversion"/>
  </si>
  <si>
    <t>运行等待超时次数</t>
    <phoneticPr fontId="1" type="noConversion"/>
  </si>
  <si>
    <t>时间(开始)</t>
    <phoneticPr fontId="1" type="noConversion"/>
  </si>
  <si>
    <t>时间(结束)</t>
    <phoneticPr fontId="1" type="noConversion"/>
  </si>
  <si>
    <t>StartDate</t>
    <phoneticPr fontId="1" type="noConversion"/>
  </si>
  <si>
    <t>EndDate</t>
    <phoneticPr fontId="1" type="noConversion"/>
  </si>
  <si>
    <t>SELECT name,date,count,abn_rate,abn_count,fail_rate,fail_count as `运行失败次数`,wait_tmout_rate,wait_tmout_count from v_ct_status_day where date &gt;= str_to_date('${StartDate} 00:00:00','%Y-%m-%d %H:%i:%s') and date &lt;=
str_to_date('${EndDate} 23:59:59','%Y-%m-%d %H:%i:%s') group by name;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</si>
</sst>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0" xfId="0" applyBorder="1">
      <alignment vertical="center"/>
    </xf>
    <xf numFmtId="20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_input!$G$2</c:f>
              <c:strCache>
                <c:ptCount val="1"/>
                <c:pt idx="0">
                  <c:v>运行失败次数</c:v>
                </c:pt>
              </c:strCache>
            </c:strRef>
          </c:tx>
          <c:cat>
            <c:strRef>
              <c:f>_input!c_c</c:f>
              <c:strCache>
                <c:ptCount val="1"/>
                <c:pt idx="0">
                  <c:v>db-crm-op00.db01</c:v>
                </c:pt>
              </c:strCache>
            </c:strRef>
          </c:cat>
          <c:val>
            <c:numRef>
              <c:f>_input!c_v</c:f>
              <c:numCache>
                <c:formatCode>#,##0</c:formatCode>
                <c:ptCount val="1"/>
                <c:pt idx="0">
                  <c:v>2369</c:v>
                </c:pt>
              </c:numCache>
            </c:numRef>
          </c:val>
        </c:ser>
        <c:axId val="36590336"/>
        <c:axId val="36591872"/>
      </c:barChart>
      <c:catAx>
        <c:axId val="36590336"/>
        <c:scaling>
          <c:orientation val="minMax"/>
        </c:scaling>
        <c:axPos val="b"/>
        <c:tickLblPos val="nextTo"/>
        <c:crossAx val="36591872"/>
        <c:crosses val="autoZero"/>
        <c:auto val="1"/>
        <c:lblAlgn val="ctr"/>
        <c:lblOffset val="100"/>
      </c:catAx>
      <c:valAx>
        <c:axId val="36591872"/>
        <c:scaling>
          <c:orientation val="minMax"/>
        </c:scaling>
        <c:axPos val="l"/>
        <c:majorGridlines/>
        <c:numFmt formatCode="#,##0" sourceLinked="1"/>
        <c:tickLblPos val="nextTo"/>
        <c:crossAx val="365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2</xdr:row>
      <xdr:rowOff>161925</xdr:rowOff>
    </xdr:from>
    <xdr:to>
      <xdr:col>10</xdr:col>
      <xdr:colOff>19049</xdr:colOff>
      <xdr:row>15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1:J22" totalsRowShown="0" headerRowDxfId="24" dataDxfId="22" headerRowBorderDxfId="23" tableBorderDxfId="21" totalsRowBorderDxfId="20">
  <tableColumns count="9">
    <tableColumn id="1" name="模块名" dataDxfId="19"/>
    <tableColumn id="2" name="日期" dataDxfId="18"/>
    <tableColumn id="3" name="运行总次数" dataDxfId="17"/>
    <tableColumn id="4" name="运行异常率" dataDxfId="16"/>
    <tableColumn id="5" name="运行异常次数" dataDxfId="15"/>
    <tableColumn id="6" name="运行失败率" dataDxfId="14"/>
    <tableColumn id="7" name="运行失败次数" dataDxfId="13"/>
    <tableColumn id="8" name="运行等待超时率" dataDxfId="12"/>
    <tableColumn id="9" name="运行等待超时次数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>
      <calculatedColumnFormula>trend!$B19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showGridLines="0" workbookViewId="0"/>
  </sheetViews>
  <sheetFormatPr defaultColWidth="5.625" defaultRowHeight="13.5"/>
  <cols>
    <col min="1" max="1" width="1.125" customWidth="1"/>
    <col min="2" max="2" width="51.625" customWidth="1"/>
    <col min="3" max="3" width="11" customWidth="1"/>
    <col min="4" max="5" width="11.875" bestFit="1" customWidth="1"/>
    <col min="6" max="6" width="14.125" bestFit="1" customWidth="1"/>
    <col min="7" max="7" width="11.875" bestFit="1" customWidth="1"/>
    <col min="8" max="8" width="14.125" bestFit="1" customWidth="1"/>
    <col min="9" max="9" width="16.375" bestFit="1" customWidth="1"/>
    <col min="10" max="10" width="18.625" bestFit="1" customWidth="1"/>
    <col min="11" max="11" width="9.625" customWidth="1"/>
    <col min="12" max="12" width="6.75" bestFit="1" customWidth="1"/>
    <col min="13" max="13" width="2.125" customWidth="1"/>
  </cols>
  <sheetData>
    <row r="1" spans="5:5" ht="3.75" customHeight="1">
      <c r="E1" s="5"/>
    </row>
    <row r="2" spans="5:5" ht="17.25" customHeight="1">
      <c r="E2" s="5"/>
    </row>
    <row r="3" spans="5:5" ht="17.25" customHeight="1">
      <c r="E3" s="5"/>
    </row>
    <row r="4" spans="5:5" ht="17.25" customHeight="1">
      <c r="E4" s="5"/>
    </row>
    <row r="5" spans="5:5" ht="17.25" customHeight="1">
      <c r="E5" s="5"/>
    </row>
    <row r="6" spans="5:5" ht="17.25" customHeight="1">
      <c r="E6" s="5"/>
    </row>
    <row r="7" spans="5:5" ht="17.25" customHeight="1">
      <c r="E7" s="5"/>
    </row>
    <row r="8" spans="5:5" ht="17.25" customHeight="1">
      <c r="E8" s="5"/>
    </row>
    <row r="9" spans="5:5" ht="17.25" customHeight="1">
      <c r="E9" s="5"/>
    </row>
    <row r="10" spans="5:5" ht="17.25" customHeight="1">
      <c r="E10" s="5"/>
    </row>
    <row r="11" spans="5:5" ht="17.25" customHeight="1">
      <c r="E11" s="5"/>
    </row>
    <row r="12" spans="5:5" ht="17.25" customHeight="1">
      <c r="E12" s="5"/>
    </row>
    <row r="13" spans="5:5" ht="17.25" customHeight="1">
      <c r="E13" s="5"/>
    </row>
    <row r="14" spans="5:5" ht="17.25" customHeight="1">
      <c r="E14" s="5"/>
    </row>
    <row r="15" spans="5:5" ht="17.25" customHeight="1">
      <c r="E15" s="5"/>
    </row>
    <row r="16" spans="5:5" ht="17.25" customHeight="1">
      <c r="E16" s="5"/>
    </row>
    <row r="17" spans="1:14" ht="17.25" customHeight="1">
      <c r="E17" s="5"/>
    </row>
    <row r="18" spans="1:14" ht="3" customHeight="1">
      <c r="E18" s="5"/>
    </row>
    <row r="19" spans="1:14" ht="15.75" customHeight="1">
      <c r="B19" s="26" t="s">
        <v>21</v>
      </c>
      <c r="C19" s="26"/>
      <c r="E19" s="5"/>
    </row>
    <row r="21" spans="1:14" ht="35.25" customHeight="1">
      <c r="B21" s="21" t="s">
        <v>16</v>
      </c>
      <c r="C21" s="22" t="s">
        <v>34</v>
      </c>
      <c r="D21" s="22" t="s">
        <v>35</v>
      </c>
      <c r="E21" s="22" t="s">
        <v>36</v>
      </c>
      <c r="F21" s="22" t="s">
        <v>37</v>
      </c>
      <c r="G21" s="22" t="s">
        <v>38</v>
      </c>
      <c r="H21" s="22" t="s">
        <v>39</v>
      </c>
      <c r="I21" s="22" t="s">
        <v>40</v>
      </c>
      <c r="J21" s="23" t="s">
        <v>41</v>
      </c>
    </row>
    <row r="22" spans="1:14" ht="16.5" customHeight="1">
      <c r="A22" s="17" t="s">
        <v>17</v>
      </c>
      <c r="B22" s="18" t="str">
        <f>_input!$A3</f>
        <v>db-crm-op00.db01</v>
      </c>
      <c r="C22" s="24">
        <f>_input!$B3</f>
        <v>47952</v>
      </c>
      <c r="D22" s="19">
        <f>_input!$C3</f>
        <v>45583</v>
      </c>
      <c r="E22" s="19">
        <f>_input!$D3</f>
        <v>136</v>
      </c>
      <c r="F22" s="19">
        <f>_input!$E3</f>
        <v>5.1971129587784937E-2</v>
      </c>
      <c r="G22" s="19">
        <f>_input!$F3</f>
        <v>351.58823529411762</v>
      </c>
      <c r="H22" s="19">
        <f>_input!$G3</f>
        <v>2369</v>
      </c>
      <c r="I22" s="19">
        <f>_input!$H3</f>
        <v>47816</v>
      </c>
      <c r="J22" s="20">
        <f>_input!$I3</f>
        <v>47952</v>
      </c>
    </row>
    <row r="30" spans="1:14">
      <c r="N30" t="s">
        <v>18</v>
      </c>
    </row>
  </sheetData>
  <mergeCells count="1">
    <mergeCell ref="B19:C19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6.125" bestFit="1" customWidth="1"/>
    <col min="2" max="2" width="18.375" bestFit="1" customWidth="1"/>
    <col min="3" max="3" width="25.5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30</v>
      </c>
    </row>
    <row r="2" spans="1:7">
      <c r="A2" s="15" t="s">
        <v>1</v>
      </c>
      <c r="B2" s="15" t="s">
        <v>19</v>
      </c>
    </row>
    <row r="3" spans="1:7">
      <c r="A3" s="14" t="s">
        <v>2</v>
      </c>
      <c r="B3" s="1" t="s">
        <v>20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12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13</v>
      </c>
      <c r="C9" s="4" t="str">
        <f>trend!B19</f>
        <v>短信告警数量汇总</v>
      </c>
      <c r="D9" s="1"/>
      <c r="E9" s="12"/>
      <c r="F9" s="11"/>
      <c r="G9" s="7"/>
    </row>
    <row r="10" spans="1:7">
      <c r="A10" s="6" t="s">
        <v>42</v>
      </c>
      <c r="B10" s="4" t="s">
        <v>44</v>
      </c>
      <c r="C10" s="4" t="s">
        <v>33</v>
      </c>
      <c r="D10" s="1" t="s">
        <v>14</v>
      </c>
      <c r="E10" s="12"/>
      <c r="F10" s="16"/>
      <c r="G10" s="7" t="s">
        <v>15</v>
      </c>
    </row>
    <row r="11" spans="1:7">
      <c r="A11" s="6" t="s">
        <v>43</v>
      </c>
      <c r="B11" s="4" t="s">
        <v>45</v>
      </c>
      <c r="C11" s="4" t="s">
        <v>33</v>
      </c>
      <c r="D11" s="1" t="s">
        <v>14</v>
      </c>
      <c r="E11" s="12"/>
      <c r="F11" s="16"/>
      <c r="G11" s="7" t="s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3"/>
  <sheetViews>
    <sheetView tabSelected="1" workbookViewId="0"/>
  </sheetViews>
  <sheetFormatPr defaultRowHeight="13.5"/>
  <cols>
    <col min="1" max="1" width="29.75" customWidth="1"/>
    <col min="2" max="2" width="10" bestFit="1" customWidth="1"/>
    <col min="3" max="3" width="18.375" bestFit="1" customWidth="1"/>
    <col min="4" max="4" width="13.75" customWidth="1"/>
    <col min="5" max="5" width="12.875" customWidth="1"/>
    <col min="6" max="6" width="15.625" customWidth="1"/>
    <col min="7" max="7" width="13" bestFit="1" customWidth="1"/>
    <col min="8" max="8" width="15.125" bestFit="1" customWidth="1"/>
    <col min="9" max="9" width="17.25" bestFit="1" customWidth="1"/>
    <col min="10" max="10" width="14.125" bestFit="1" customWidth="1"/>
    <col min="11" max="11" width="16.125" bestFit="1" customWidth="1"/>
    <col min="12" max="12" width="6.5" bestFit="1" customWidth="1"/>
    <col min="13" max="13" width="7.125" bestFit="1" customWidth="1"/>
    <col min="15" max="15" width="9.25" bestFit="1" customWidth="1"/>
  </cols>
  <sheetData>
    <row r="1" spans="1:9">
      <c r="A1" s="2" t="s">
        <v>46</v>
      </c>
    </row>
    <row r="2" spans="1:9" ht="14.25" thickBot="1">
      <c r="A2" s="2" t="s">
        <v>22</v>
      </c>
      <c r="B2" s="2" t="s">
        <v>32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</row>
    <row r="3" spans="1:9" ht="14.25" thickBot="1">
      <c r="A3" s="3" t="s">
        <v>31</v>
      </c>
      <c r="B3" s="25">
        <v>47952</v>
      </c>
      <c r="C3" s="3">
        <v>45583</v>
      </c>
      <c r="D3" s="3">
        <v>136</v>
      </c>
      <c r="E3" s="3">
        <v>5.1971129587784937E-2</v>
      </c>
      <c r="F3" s="3">
        <v>351.58823529411762</v>
      </c>
      <c r="G3" s="3">
        <v>2369</v>
      </c>
      <c r="H3" s="3">
        <v>47816</v>
      </c>
      <c r="I3" s="3">
        <v>47952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2012-12-08T14:24:20Z</dcterms:modified>
</cp:coreProperties>
</file>