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bif\Downloads\"/>
    </mc:Choice>
  </mc:AlternateContent>
  <xr:revisionPtr revIDLastSave="0" documentId="13_ncr:1_{E42472A5-5C8D-4A15-A92E-BB570E7455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nyQbkOj8cHjkbNoUE8Cvna2yfdlxYZcdkBEo56NX9U="/>
    </ext>
  </extLst>
</workbook>
</file>

<file path=xl/calcChain.xml><?xml version="1.0" encoding="utf-8"?>
<calcChain xmlns="http://schemas.openxmlformats.org/spreadsheetml/2006/main">
  <c r="L3" i="1" l="1"/>
  <c r="L4" i="1"/>
  <c r="R4" i="1" s="1"/>
  <c r="L5" i="1"/>
  <c r="L6" i="1"/>
  <c r="L7" i="1"/>
  <c r="R7" i="1" s="1"/>
  <c r="L8" i="1"/>
  <c r="R8" i="1" s="1"/>
  <c r="L9" i="1"/>
  <c r="L10" i="1"/>
  <c r="L11" i="1"/>
  <c r="L12" i="1"/>
  <c r="R12" i="1" s="1"/>
  <c r="L13" i="1"/>
  <c r="L2" i="1"/>
  <c r="R2" i="1" s="1"/>
  <c r="J3" i="1"/>
  <c r="Q3" i="1" s="1"/>
  <c r="J4" i="1"/>
  <c r="J5" i="1"/>
  <c r="J6" i="1"/>
  <c r="J7" i="1"/>
  <c r="J8" i="1"/>
  <c r="J2" i="1"/>
  <c r="Q2" i="1" s="1"/>
  <c r="H13" i="1"/>
  <c r="P13" i="1" s="1"/>
  <c r="H3" i="1"/>
  <c r="H4" i="1"/>
  <c r="H5" i="1"/>
  <c r="H6" i="1"/>
  <c r="P6" i="1" s="1"/>
  <c r="H7" i="1"/>
  <c r="H8" i="1"/>
  <c r="P8" i="1" s="1"/>
  <c r="H9" i="1"/>
  <c r="P9" i="1" s="1"/>
  <c r="H10" i="1"/>
  <c r="H11" i="1"/>
  <c r="H12" i="1"/>
  <c r="H2" i="1"/>
  <c r="P2" i="1" s="1"/>
  <c r="F3" i="1"/>
  <c r="O3" i="1" s="1"/>
  <c r="F4" i="1"/>
  <c r="O4" i="1" s="1"/>
  <c r="F5" i="1"/>
  <c r="F6" i="1"/>
  <c r="F7" i="1"/>
  <c r="O7" i="1" s="1"/>
  <c r="F8" i="1"/>
  <c r="O8" i="1" s="1"/>
  <c r="F2" i="1"/>
  <c r="O2" i="1" s="1"/>
  <c r="D3" i="1"/>
  <c r="D4" i="1"/>
  <c r="D5" i="1"/>
  <c r="D6" i="1"/>
  <c r="D7" i="1"/>
  <c r="D8" i="1"/>
  <c r="D9" i="1"/>
  <c r="D10" i="1"/>
  <c r="N10" i="1" s="1"/>
  <c r="D11" i="1"/>
  <c r="D12" i="1"/>
  <c r="D13" i="1"/>
  <c r="D14" i="1"/>
  <c r="D15" i="1"/>
  <c r="D16" i="1"/>
  <c r="D17" i="1"/>
  <c r="N17" i="1" s="1"/>
  <c r="D18" i="1"/>
  <c r="N18" i="1" s="1"/>
  <c r="D19" i="1"/>
  <c r="D20" i="1"/>
  <c r="D21" i="1"/>
  <c r="D22" i="1"/>
  <c r="N22" i="1" s="1"/>
  <c r="D23" i="1"/>
  <c r="D24" i="1"/>
  <c r="D2" i="1"/>
  <c r="N2" i="1" s="1"/>
  <c r="B3" i="1"/>
  <c r="B4" i="1"/>
  <c r="B5" i="1"/>
  <c r="B6" i="1"/>
  <c r="B7" i="1"/>
  <c r="B8" i="1"/>
  <c r="M8" i="1" s="1"/>
  <c r="B9" i="1"/>
  <c r="M9" i="1" s="1"/>
  <c r="B10" i="1"/>
  <c r="M10" i="1" s="1"/>
  <c r="B11" i="1"/>
  <c r="B12" i="1"/>
  <c r="B13" i="1"/>
  <c r="B2" i="1"/>
  <c r="M2" i="1" s="1"/>
  <c r="N24" i="1"/>
  <c r="N23" i="1"/>
  <c r="N21" i="1"/>
  <c r="N20" i="1"/>
  <c r="N19" i="1"/>
  <c r="N16" i="1"/>
  <c r="N15" i="1"/>
  <c r="N14" i="1"/>
  <c r="R13" i="1"/>
  <c r="N13" i="1"/>
  <c r="M13" i="1"/>
  <c r="P12" i="1"/>
  <c r="N12" i="1"/>
  <c r="M12" i="1"/>
  <c r="R11" i="1"/>
  <c r="P11" i="1"/>
  <c r="N11" i="1"/>
  <c r="M11" i="1"/>
  <c r="R10" i="1"/>
  <c r="P10" i="1"/>
  <c r="R9" i="1"/>
  <c r="N9" i="1"/>
  <c r="Q8" i="1"/>
  <c r="N8" i="1"/>
  <c r="Q7" i="1"/>
  <c r="P7" i="1"/>
  <c r="N7" i="1"/>
  <c r="M7" i="1"/>
  <c r="R6" i="1"/>
  <c r="Q6" i="1"/>
  <c r="O6" i="1"/>
  <c r="N6" i="1"/>
  <c r="M6" i="1"/>
  <c r="R5" i="1"/>
  <c r="Q5" i="1"/>
  <c r="P5" i="1"/>
  <c r="O5" i="1"/>
  <c r="N5" i="1"/>
  <c r="M5" i="1"/>
  <c r="Q4" i="1"/>
  <c r="P4" i="1"/>
  <c r="N4" i="1"/>
  <c r="M4" i="1"/>
  <c r="R3" i="1"/>
  <c r="P3" i="1"/>
  <c r="N3" i="1"/>
  <c r="M3" i="1"/>
</calcChain>
</file>

<file path=xl/sharedStrings.xml><?xml version="1.0" encoding="utf-8"?>
<sst xmlns="http://schemas.openxmlformats.org/spreadsheetml/2006/main" count="18" uniqueCount="18">
  <si>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</si>
  <si>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</si>
  <si>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</si>
  <si>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</si>
  <si>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</si>
  <si>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</si>
  <si>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</si>
  <si>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</si>
  <si>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</si>
  <si>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</si>
  <si>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</si>
  <si>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</si>
  <si>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>I_Y_log (mA)</t>
  </si>
  <si>
    <t>I_Ba_log (mA)</t>
  </si>
  <si>
    <t>I_G_log (mA)</t>
  </si>
  <si>
    <t>I_W_log (mA)</t>
  </si>
  <si>
    <t>I_Bu_log (mA)</t>
  </si>
  <si>
    <t>I_R_log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</si>
</sst>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164" fontId="1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G1" workbookViewId="0">
      <selection activeCell="L2" sqref="L2:L13"/>
    </sheetView>
  </sheetViews>
  <sheetFormatPr defaultColWidth="14.44140625" defaultRowHeight="15" customHeight="1" x14ac:dyDescent="0.3"/>
  <cols>
    <col min="1" max="11" width="8.6640625" customWidth="1"/>
    <col min="12" max="12" width="11.109375" customWidth="1"/>
    <col min="13" max="13" width="13.33203125" customWidth="1"/>
    <col min="14" max="14" width="12.33203125" customWidth="1"/>
    <col min="15" max="15" width="11.6640625" customWidth="1"/>
    <col min="16" max="16" width="11.44140625" customWidth="1"/>
    <col min="17" max="17" width="15.6640625" customWidth="1"/>
    <col min="18" max="18" width="15.33203125" customWidth="1"/>
    <col min="19" max="19" width="12.6640625" customWidth="1"/>
    <col min="20" max="20" width="12.44140625" customWidth="1"/>
    <col min="21" max="21" width="13.6640625" customWidth="1"/>
    <col min="22" max="22" width="12" customWidth="1"/>
    <col min="23" max="27" width="8.6640625" customWidth="1"/>
  </cols>
  <sheetData>
    <row r="1" spans="1:2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4" ht="14.25" customHeight="1" x14ac:dyDescent="0.3">
      <c r="A2" s="2">
        <v>1.671</v>
      </c>
      <c r="B2" s="2">
        <f>S2*10^(-3)</f>
        <v>1.2999999999999999E-5</v>
      </c>
      <c r="C2" s="2">
        <v>1.123</v>
      </c>
      <c r="D2" s="2">
        <f>T2*10^(-3)</f>
        <v>7.9999999999999996E-6</v>
      </c>
      <c r="E2" s="2">
        <v>2.262</v>
      </c>
      <c r="F2" s="2">
        <f>U2*10^(-3)</f>
        <v>1.5E-5</v>
      </c>
      <c r="G2" s="2">
        <v>2.4279999999999999</v>
      </c>
      <c r="H2" s="2">
        <f>V2*10^(-3)</f>
        <v>1.1E-5</v>
      </c>
      <c r="I2" s="2">
        <v>2.3439999999999999</v>
      </c>
      <c r="J2" s="2">
        <f>W2*10^(-3)</f>
        <v>9.0000000000000002E-6</v>
      </c>
      <c r="K2" s="2">
        <v>1.528</v>
      </c>
      <c r="L2" s="2">
        <f>X2*10^(-3)</f>
        <v>2.1999999999999999E-5</v>
      </c>
      <c r="M2" s="3">
        <f t="shared" ref="M2:M13" si="0">LOG10(B2)</f>
        <v>-4.8860566476931631</v>
      </c>
      <c r="N2" s="3">
        <f t="shared" ref="N2:N24" si="1">LOG10(D2)</f>
        <v>-5.0969100130080562</v>
      </c>
      <c r="O2" s="4">
        <f t="shared" ref="O2:O8" si="2">LOG10(F2)</f>
        <v>-4.8239087409443187</v>
      </c>
      <c r="P2" s="4">
        <f t="shared" ref="P2:P13" si="3">LOG10(H2)</f>
        <v>-4.9586073148417746</v>
      </c>
      <c r="Q2" s="4">
        <f t="shared" ref="Q2:Q8" si="4">LOG10(J2)</f>
        <v>-5.0457574905606748</v>
      </c>
      <c r="R2" s="4">
        <f t="shared" ref="R2:R13" si="5">LOG10(L2)</f>
        <v>-4.6575773191777934</v>
      </c>
      <c r="S2" s="2">
        <v>1.2999999999999999E-2</v>
      </c>
      <c r="T2" s="2">
        <v>8.0000000000000002E-3</v>
      </c>
      <c r="U2" s="2">
        <v>1.4999999999999999E-2</v>
      </c>
      <c r="V2" s="2">
        <v>1.0999999999999999E-2</v>
      </c>
      <c r="W2" s="2">
        <v>8.9999999999999993E-3</v>
      </c>
      <c r="X2" s="2">
        <v>2.1999999999999999E-2</v>
      </c>
    </row>
    <row r="3" spans="1:24" ht="14.25" customHeight="1" x14ac:dyDescent="0.3">
      <c r="A3" s="2">
        <v>1.6990000000000001</v>
      </c>
      <c r="B3" s="2">
        <f t="shared" ref="B3:B13" si="6">S3*10^(-3)</f>
        <v>2.4000000000000001E-5</v>
      </c>
      <c r="C3" s="2">
        <v>1.169</v>
      </c>
      <c r="D3" s="2">
        <f t="shared" ref="D3:D24" si="7">T3*10^(-3)</f>
        <v>2.5000000000000001E-5</v>
      </c>
      <c r="E3" s="2">
        <v>2.2869999999999999</v>
      </c>
      <c r="F3" s="2">
        <f t="shared" ref="F3:F8" si="8">U3*10^(-3)</f>
        <v>2.1000000000000002E-5</v>
      </c>
      <c r="G3" s="2">
        <v>2.456</v>
      </c>
      <c r="H3" s="2">
        <f t="shared" ref="H3:H12" si="9">V3*10^(-3)</f>
        <v>2.1999999999999999E-5</v>
      </c>
      <c r="I3" s="2">
        <v>2.242</v>
      </c>
      <c r="J3" s="2">
        <f t="shared" ref="J3:J8" si="10">W3*10^(-3)</f>
        <v>4.1E-5</v>
      </c>
      <c r="K3" s="2">
        <v>1.542</v>
      </c>
      <c r="L3" s="2">
        <f t="shared" ref="L3:L13" si="11">X3*10^(-3)</f>
        <v>4.2999999999999995E-5</v>
      </c>
      <c r="M3" s="3">
        <f t="shared" si="0"/>
        <v>-4.6197887582883936</v>
      </c>
      <c r="N3" s="3">
        <f t="shared" si="1"/>
        <v>-4.6020599913279625</v>
      </c>
      <c r="O3" s="4">
        <f t="shared" si="2"/>
        <v>-4.6777807052660805</v>
      </c>
      <c r="P3" s="4">
        <f t="shared" si="3"/>
        <v>-4.6575773191777934</v>
      </c>
      <c r="Q3" s="4">
        <f t="shared" si="4"/>
        <v>-4.3872161432802645</v>
      </c>
      <c r="R3" s="4">
        <f t="shared" si="5"/>
        <v>-4.3665315444204138</v>
      </c>
      <c r="S3" s="2">
        <v>2.4E-2</v>
      </c>
      <c r="T3" s="2">
        <v>2.5000000000000001E-2</v>
      </c>
      <c r="U3" s="2">
        <v>2.1000000000000001E-2</v>
      </c>
      <c r="V3" s="2">
        <v>2.1999999999999999E-2</v>
      </c>
      <c r="W3" s="2">
        <v>4.1000000000000002E-2</v>
      </c>
      <c r="X3" s="2">
        <v>4.2999999999999997E-2</v>
      </c>
    </row>
    <row r="4" spans="1:24" ht="14.25" customHeight="1" x14ac:dyDescent="0.3">
      <c r="A4" s="2">
        <v>1.7190000000000001</v>
      </c>
      <c r="B4" s="2">
        <f t="shared" si="6"/>
        <v>5.8999999999999998E-5</v>
      </c>
      <c r="C4" s="2">
        <v>1.1839999999999999</v>
      </c>
      <c r="D4" s="2">
        <f t="shared" si="7"/>
        <v>4.0000000000000003E-5</v>
      </c>
      <c r="E4" s="2">
        <v>2.3380000000000001</v>
      </c>
      <c r="F4" s="2">
        <f t="shared" si="8"/>
        <v>4.1E-5</v>
      </c>
      <c r="G4" s="2">
        <v>2.4849999999999999</v>
      </c>
      <c r="H4" s="2">
        <f t="shared" si="9"/>
        <v>4.2000000000000004E-5</v>
      </c>
      <c r="I4" s="2">
        <v>2.4550000000000001</v>
      </c>
      <c r="J4" s="2">
        <f t="shared" si="10"/>
        <v>6.0999999999999999E-5</v>
      </c>
      <c r="K4" s="2">
        <v>1.5660000000000001</v>
      </c>
      <c r="L4" s="2">
        <f t="shared" si="11"/>
        <v>7.6000000000000004E-5</v>
      </c>
      <c r="M4" s="3">
        <f t="shared" si="0"/>
        <v>-4.2291479883578562</v>
      </c>
      <c r="N4" s="3">
        <f t="shared" si="1"/>
        <v>-4.3979400086720375</v>
      </c>
      <c r="O4" s="4">
        <f t="shared" si="2"/>
        <v>-4.3872161432802645</v>
      </c>
      <c r="P4" s="4">
        <f t="shared" si="3"/>
        <v>-4.3767507096020992</v>
      </c>
      <c r="Q4" s="4">
        <f t="shared" si="4"/>
        <v>-4.2146701649892329</v>
      </c>
      <c r="R4" s="4">
        <f t="shared" si="5"/>
        <v>-4.1191864077192086</v>
      </c>
      <c r="S4" s="2">
        <v>5.8999999999999997E-2</v>
      </c>
      <c r="T4" s="2">
        <v>0.04</v>
      </c>
      <c r="U4" s="2">
        <v>4.1000000000000002E-2</v>
      </c>
      <c r="V4" s="2">
        <v>4.2000000000000003E-2</v>
      </c>
      <c r="W4" s="2">
        <v>6.0999999999999999E-2</v>
      </c>
      <c r="X4" s="2">
        <v>7.5999999999999998E-2</v>
      </c>
    </row>
    <row r="5" spans="1:24" ht="14.25" customHeight="1" x14ac:dyDescent="0.3">
      <c r="A5" s="2">
        <v>1.752</v>
      </c>
      <c r="B5" s="2">
        <f t="shared" si="6"/>
        <v>7.7000000000000001E-5</v>
      </c>
      <c r="C5" s="2">
        <v>1.2010000000000001</v>
      </c>
      <c r="D5" s="2">
        <f t="shared" si="7"/>
        <v>6.6000000000000005E-5</v>
      </c>
      <c r="E5" s="2">
        <v>2.3690000000000002</v>
      </c>
      <c r="F5" s="2">
        <f t="shared" si="8"/>
        <v>6.2000000000000003E-5</v>
      </c>
      <c r="G5" s="2">
        <v>2.5</v>
      </c>
      <c r="H5" s="2">
        <f t="shared" si="9"/>
        <v>6.2000000000000003E-5</v>
      </c>
      <c r="I5" s="2">
        <v>2.4830000000000001</v>
      </c>
      <c r="J5" s="2">
        <f t="shared" si="10"/>
        <v>8.1000000000000004E-5</v>
      </c>
      <c r="K5" s="2">
        <v>1.595</v>
      </c>
      <c r="L5" s="2">
        <f t="shared" si="11"/>
        <v>1.02E-4</v>
      </c>
      <c r="M5" s="3">
        <f t="shared" si="0"/>
        <v>-4.1135092748275177</v>
      </c>
      <c r="N5" s="3">
        <f t="shared" si="1"/>
        <v>-4.1804560644581317</v>
      </c>
      <c r="O5" s="4">
        <f t="shared" si="2"/>
        <v>-4.2076083105017457</v>
      </c>
      <c r="P5" s="4">
        <f t="shared" si="3"/>
        <v>-4.2076083105017457</v>
      </c>
      <c r="Q5" s="4">
        <f t="shared" si="4"/>
        <v>-4.0915149811213505</v>
      </c>
      <c r="R5" s="4">
        <f t="shared" si="5"/>
        <v>-3.9913998282380825</v>
      </c>
      <c r="S5" s="2">
        <v>7.6999999999999999E-2</v>
      </c>
      <c r="T5" s="2">
        <v>6.6000000000000003E-2</v>
      </c>
      <c r="U5" s="2">
        <v>6.2E-2</v>
      </c>
      <c r="V5" s="2">
        <v>6.2E-2</v>
      </c>
      <c r="W5" s="2">
        <v>8.1000000000000003E-2</v>
      </c>
      <c r="X5" s="2">
        <v>0.10199999999999999</v>
      </c>
    </row>
    <row r="6" spans="1:24" ht="14.25" customHeight="1" x14ac:dyDescent="0.3">
      <c r="A6" s="2">
        <v>1.76</v>
      </c>
      <c r="B6" s="2">
        <f t="shared" si="6"/>
        <v>9.2999999999999997E-5</v>
      </c>
      <c r="C6" s="2">
        <v>1.2090000000000001</v>
      </c>
      <c r="D6" s="2">
        <f t="shared" si="7"/>
        <v>8.3000000000000012E-5</v>
      </c>
      <c r="E6" s="2">
        <v>2.395</v>
      </c>
      <c r="F6" s="2">
        <f t="shared" si="8"/>
        <v>8.5000000000000006E-5</v>
      </c>
      <c r="G6" s="2">
        <v>2.5139999999999998</v>
      </c>
      <c r="H6" s="2">
        <f t="shared" si="9"/>
        <v>8.599999999999999E-5</v>
      </c>
      <c r="I6" s="2">
        <v>2.5049999999999999</v>
      </c>
      <c r="J6" s="2">
        <f t="shared" si="10"/>
        <v>1E-4</v>
      </c>
      <c r="K6" s="2">
        <v>1.607</v>
      </c>
      <c r="L6" s="2">
        <f t="shared" si="11"/>
        <v>2.13E-4</v>
      </c>
      <c r="M6" s="3">
        <f t="shared" si="0"/>
        <v>-4.0315170514460652</v>
      </c>
      <c r="N6" s="3">
        <f t="shared" si="1"/>
        <v>-4.0809219076239263</v>
      </c>
      <c r="O6" s="4">
        <f t="shared" si="2"/>
        <v>-4.0705810742857071</v>
      </c>
      <c r="P6" s="4">
        <f t="shared" si="3"/>
        <v>-4.0655015487564325</v>
      </c>
      <c r="Q6" s="4">
        <f t="shared" si="4"/>
        <v>-4</v>
      </c>
      <c r="R6" s="4">
        <f t="shared" si="5"/>
        <v>-3.6716203965612624</v>
      </c>
      <c r="S6" s="2">
        <v>9.2999999999999999E-2</v>
      </c>
      <c r="T6" s="2">
        <v>8.3000000000000004E-2</v>
      </c>
      <c r="U6" s="2">
        <v>8.5000000000000006E-2</v>
      </c>
      <c r="V6" s="2">
        <v>8.5999999999999993E-2</v>
      </c>
      <c r="W6" s="2">
        <v>0.1</v>
      </c>
      <c r="X6" s="2">
        <v>0.21299999999999999</v>
      </c>
    </row>
    <row r="7" spans="1:24" ht="14.25" customHeight="1" x14ac:dyDescent="0.3">
      <c r="A7" s="2">
        <v>1.7949999999999999</v>
      </c>
      <c r="B7" s="2">
        <f t="shared" si="6"/>
        <v>2.1100000000000001E-4</v>
      </c>
      <c r="C7" s="2">
        <v>1.2170000000000001</v>
      </c>
      <c r="D7" s="2">
        <f t="shared" si="7"/>
        <v>1.05E-4</v>
      </c>
      <c r="E7" s="2">
        <v>2.415</v>
      </c>
      <c r="F7" s="2">
        <f t="shared" si="8"/>
        <v>1.07E-4</v>
      </c>
      <c r="G7" s="2">
        <v>2.5230000000000001</v>
      </c>
      <c r="H7" s="2">
        <f t="shared" si="9"/>
        <v>1.07E-4</v>
      </c>
      <c r="I7" s="2">
        <v>2.5209999999999999</v>
      </c>
      <c r="J7" s="2">
        <f t="shared" si="10"/>
        <v>2.0000000000000001E-4</v>
      </c>
      <c r="K7" s="2">
        <v>1.6220000000000001</v>
      </c>
      <c r="L7" s="2">
        <f t="shared" si="11"/>
        <v>3.1E-4</v>
      </c>
      <c r="M7" s="3">
        <f t="shared" si="0"/>
        <v>-3.6757175447023074</v>
      </c>
      <c r="N7" s="3">
        <f t="shared" si="1"/>
        <v>-3.9788107009300617</v>
      </c>
      <c r="O7" s="4">
        <f t="shared" si="2"/>
        <v>-3.9706162223147903</v>
      </c>
      <c r="P7" s="4">
        <f t="shared" si="3"/>
        <v>-3.9706162223147903</v>
      </c>
      <c r="Q7" s="4">
        <f t="shared" si="4"/>
        <v>-3.6989700043360187</v>
      </c>
      <c r="R7" s="4">
        <f t="shared" si="5"/>
        <v>-3.5086383061657274</v>
      </c>
      <c r="S7" s="2">
        <v>0.21099999999999999</v>
      </c>
      <c r="T7" s="2">
        <v>0.105</v>
      </c>
      <c r="U7" s="2">
        <v>0.107</v>
      </c>
      <c r="V7" s="2">
        <v>0.107</v>
      </c>
      <c r="W7" s="2">
        <v>0.2</v>
      </c>
      <c r="X7" s="2">
        <v>0.31</v>
      </c>
    </row>
    <row r="8" spans="1:24" ht="14.25" customHeight="1" x14ac:dyDescent="0.3">
      <c r="A8" s="2">
        <v>1.8240000000000001</v>
      </c>
      <c r="B8" s="2">
        <f t="shared" si="6"/>
        <v>4.15E-4</v>
      </c>
      <c r="C8" s="2">
        <v>1.238</v>
      </c>
      <c r="D8" s="2">
        <f t="shared" si="7"/>
        <v>2.1100000000000001E-4</v>
      </c>
      <c r="E8" s="2">
        <v>2.4870000000000001</v>
      </c>
      <c r="F8" s="2">
        <f t="shared" si="8"/>
        <v>2.3000000000000001E-4</v>
      </c>
      <c r="G8" s="2">
        <v>2.552</v>
      </c>
      <c r="H8" s="2">
        <f t="shared" si="9"/>
        <v>2.0100000000000001E-4</v>
      </c>
      <c r="I8" s="2">
        <v>2.5819999999999999</v>
      </c>
      <c r="J8" s="2">
        <f t="shared" si="10"/>
        <v>4.2999999999999999E-4</v>
      </c>
      <c r="K8" s="2">
        <v>1.6279999999999999</v>
      </c>
      <c r="L8" s="2">
        <f t="shared" si="11"/>
        <v>4.2999999999999999E-4</v>
      </c>
      <c r="M8" s="3">
        <f t="shared" si="0"/>
        <v>-3.3819519032879071</v>
      </c>
      <c r="N8" s="3">
        <f t="shared" si="1"/>
        <v>-3.6757175447023074</v>
      </c>
      <c r="O8" s="4">
        <f t="shared" si="2"/>
        <v>-3.6382721639824069</v>
      </c>
      <c r="P8" s="4">
        <f t="shared" si="3"/>
        <v>-3.6968039425795109</v>
      </c>
      <c r="Q8" s="4">
        <f t="shared" si="4"/>
        <v>-3.3665315444204134</v>
      </c>
      <c r="R8" s="4">
        <f t="shared" si="5"/>
        <v>-3.3665315444204134</v>
      </c>
      <c r="S8" s="2">
        <v>0.41499999999999998</v>
      </c>
      <c r="T8" s="2">
        <v>0.21099999999999999</v>
      </c>
      <c r="U8" s="2">
        <v>0.23</v>
      </c>
      <c r="V8" s="2">
        <v>0.20100000000000001</v>
      </c>
      <c r="W8" s="2">
        <v>0.43</v>
      </c>
      <c r="X8" s="2">
        <v>0.43</v>
      </c>
    </row>
    <row r="9" spans="1:24" ht="14.25" customHeight="1" x14ac:dyDescent="0.3">
      <c r="A9" s="2">
        <v>1.8420000000000001</v>
      </c>
      <c r="B9" s="2">
        <f t="shared" si="6"/>
        <v>6.2700000000000006E-4</v>
      </c>
      <c r="C9" s="2">
        <v>1.2569999999999999</v>
      </c>
      <c r="D9" s="2">
        <f t="shared" si="7"/>
        <v>3.9500000000000001E-4</v>
      </c>
      <c r="E9" s="2"/>
      <c r="F9" s="2"/>
      <c r="G9" s="2">
        <v>2.589</v>
      </c>
      <c r="H9" s="2">
        <f t="shared" si="9"/>
        <v>4.0999999999999999E-4</v>
      </c>
      <c r="I9" s="2"/>
      <c r="J9" s="2"/>
      <c r="K9" s="2">
        <v>1.649</v>
      </c>
      <c r="L9" s="2">
        <f t="shared" si="11"/>
        <v>5.5000000000000003E-4</v>
      </c>
      <c r="M9" s="3">
        <f t="shared" si="0"/>
        <v>-3.2027324591692836</v>
      </c>
      <c r="N9" s="3">
        <f t="shared" si="1"/>
        <v>-3.4034029043735399</v>
      </c>
      <c r="O9" s="4"/>
      <c r="P9" s="4">
        <f t="shared" si="3"/>
        <v>-3.3872161432802645</v>
      </c>
      <c r="Q9" s="4"/>
      <c r="R9" s="4">
        <f t="shared" si="5"/>
        <v>-3.2596373105057563</v>
      </c>
      <c r="S9" s="2">
        <v>0.627</v>
      </c>
      <c r="T9" s="2">
        <v>0.39500000000000002</v>
      </c>
      <c r="V9" s="2">
        <v>0.41</v>
      </c>
      <c r="X9" s="2">
        <v>0.55000000000000004</v>
      </c>
    </row>
    <row r="10" spans="1:24" ht="14.25" customHeight="1" x14ac:dyDescent="0.3">
      <c r="A10" s="2">
        <v>1.855</v>
      </c>
      <c r="B10" s="2">
        <f t="shared" si="6"/>
        <v>8.1200000000000011E-4</v>
      </c>
      <c r="C10" s="2">
        <v>1.27</v>
      </c>
      <c r="D10" s="2">
        <f t="shared" si="7"/>
        <v>6.0700000000000001E-4</v>
      </c>
      <c r="E10" s="2"/>
      <c r="F10" s="2"/>
      <c r="G10" s="2">
        <v>2.613</v>
      </c>
      <c r="H10" s="2">
        <f t="shared" si="9"/>
        <v>6.11E-4</v>
      </c>
      <c r="I10" s="2"/>
      <c r="J10" s="2"/>
      <c r="K10" s="2">
        <v>1.6619999999999999</v>
      </c>
      <c r="L10" s="2">
        <f t="shared" si="11"/>
        <v>9.3999999999999997E-4</v>
      </c>
      <c r="M10" s="3">
        <f t="shared" si="0"/>
        <v>-3.0904439707588245</v>
      </c>
      <c r="N10" s="3">
        <f t="shared" si="1"/>
        <v>-3.2168113089247425</v>
      </c>
      <c r="O10" s="4"/>
      <c r="P10" s="4">
        <f t="shared" si="3"/>
        <v>-3.213958789757446</v>
      </c>
      <c r="Q10" s="4"/>
      <c r="R10" s="4">
        <f t="shared" si="5"/>
        <v>-3.0268721464003012</v>
      </c>
      <c r="S10" s="2">
        <v>0.81200000000000006</v>
      </c>
      <c r="T10" s="2">
        <v>0.60699999999999998</v>
      </c>
      <c r="V10" s="2">
        <v>0.61099999999999999</v>
      </c>
      <c r="X10" s="2">
        <v>0.94</v>
      </c>
    </row>
    <row r="11" spans="1:24" ht="14.25" customHeight="1" x14ac:dyDescent="0.3">
      <c r="A11" s="2">
        <v>1.869</v>
      </c>
      <c r="B11" s="2">
        <f t="shared" si="6"/>
        <v>1.07E-3</v>
      </c>
      <c r="C11" s="2">
        <v>1.2789999999999999</v>
      </c>
      <c r="D11" s="2">
        <f t="shared" si="7"/>
        <v>8.34E-4</v>
      </c>
      <c r="E11" s="2"/>
      <c r="F11" s="2"/>
      <c r="G11" s="2">
        <v>2.6309999999999998</v>
      </c>
      <c r="H11" s="2">
        <f t="shared" si="9"/>
        <v>7.9000000000000001E-4</v>
      </c>
      <c r="I11" s="2"/>
      <c r="J11" s="2"/>
      <c r="K11" s="2">
        <v>1.6759999999999999</v>
      </c>
      <c r="L11" s="2">
        <f t="shared" si="11"/>
        <v>1.34E-3</v>
      </c>
      <c r="M11" s="3">
        <f t="shared" si="0"/>
        <v>-2.9706162223147903</v>
      </c>
      <c r="N11" s="3">
        <f t="shared" si="1"/>
        <v>-3.0788339493622612</v>
      </c>
      <c r="O11" s="4"/>
      <c r="P11" s="4">
        <f t="shared" si="3"/>
        <v>-3.1023729087095586</v>
      </c>
      <c r="Q11" s="4"/>
      <c r="R11" s="4">
        <f t="shared" si="5"/>
        <v>-2.8728952016351923</v>
      </c>
      <c r="S11" s="2">
        <v>1.07</v>
      </c>
      <c r="T11" s="2">
        <v>0.83399999999999996</v>
      </c>
      <c r="V11" s="2">
        <v>0.79</v>
      </c>
      <c r="X11" s="2">
        <v>1.34</v>
      </c>
    </row>
    <row r="12" spans="1:24" ht="14.25" customHeight="1" x14ac:dyDescent="0.3">
      <c r="A12" s="2">
        <v>1.89</v>
      </c>
      <c r="B12" s="2">
        <f t="shared" si="6"/>
        <v>1.6200000000000001E-3</v>
      </c>
      <c r="C12" s="2">
        <v>1.2889999999999999</v>
      </c>
      <c r="D12" s="2">
        <f t="shared" si="7"/>
        <v>1.15E-3</v>
      </c>
      <c r="E12" s="2"/>
      <c r="F12" s="2"/>
      <c r="G12" s="2">
        <v>2.6469999999999998</v>
      </c>
      <c r="H12" s="2">
        <f t="shared" si="9"/>
        <v>1.01E-3</v>
      </c>
      <c r="I12" s="2"/>
      <c r="J12" s="2"/>
      <c r="K12" s="2">
        <v>1.69</v>
      </c>
      <c r="L12" s="2">
        <f t="shared" si="11"/>
        <v>1.9E-3</v>
      </c>
      <c r="M12" s="3">
        <f t="shared" si="0"/>
        <v>-2.7904849854573692</v>
      </c>
      <c r="N12" s="3">
        <f t="shared" si="1"/>
        <v>-2.9393021596463882</v>
      </c>
      <c r="O12" s="4"/>
      <c r="P12" s="4">
        <f t="shared" si="3"/>
        <v>-2.9956786262173574</v>
      </c>
      <c r="Q12" s="4"/>
      <c r="R12" s="4">
        <f t="shared" si="5"/>
        <v>-2.7212463990471711</v>
      </c>
      <c r="S12" s="2">
        <v>1.62</v>
      </c>
      <c r="T12" s="2">
        <v>1.1499999999999999</v>
      </c>
      <c r="V12" s="2">
        <v>1.01</v>
      </c>
      <c r="X12" s="2">
        <v>1.9</v>
      </c>
    </row>
    <row r="13" spans="1:24" ht="14.25" customHeight="1" x14ac:dyDescent="0.3">
      <c r="A13" s="2">
        <v>1.901</v>
      </c>
      <c r="B13" s="2">
        <f t="shared" si="6"/>
        <v>2E-3</v>
      </c>
      <c r="C13" s="2">
        <v>1.298</v>
      </c>
      <c r="D13" s="2">
        <f t="shared" si="7"/>
        <v>1.5600000000000002E-3</v>
      </c>
      <c r="E13" s="2"/>
      <c r="F13" s="2"/>
      <c r="G13" s="2">
        <v>2.677</v>
      </c>
      <c r="H13" s="2">
        <f>V13*10^(-3)</f>
        <v>1.5200000000000001E-3</v>
      </c>
      <c r="I13" s="2"/>
      <c r="J13" s="2"/>
      <c r="K13" s="2">
        <v>1.696</v>
      </c>
      <c r="L13" s="2">
        <f t="shared" si="11"/>
        <v>2.6099999999999999E-3</v>
      </c>
      <c r="M13" s="3">
        <f t="shared" si="0"/>
        <v>-2.6989700043360187</v>
      </c>
      <c r="N13" s="3">
        <f t="shared" si="1"/>
        <v>-2.8068754016455384</v>
      </c>
      <c r="O13" s="4"/>
      <c r="P13" s="4">
        <f t="shared" si="3"/>
        <v>-2.8181564120552274</v>
      </c>
      <c r="Q13" s="4"/>
      <c r="R13" s="4">
        <f t="shared" si="5"/>
        <v>-2.5833594926617192</v>
      </c>
      <c r="S13" s="2">
        <v>2</v>
      </c>
      <c r="T13" s="2">
        <v>1.56</v>
      </c>
      <c r="V13" s="2">
        <v>1.52</v>
      </c>
      <c r="X13" s="2">
        <v>2.61</v>
      </c>
    </row>
    <row r="14" spans="1:24" ht="14.25" customHeight="1" x14ac:dyDescent="0.3">
      <c r="A14" s="2"/>
      <c r="B14" s="2"/>
      <c r="C14" s="2">
        <v>1.3069999999999999</v>
      </c>
      <c r="D14" s="2">
        <f t="shared" si="7"/>
        <v>2.0600000000000002E-3</v>
      </c>
      <c r="E14" s="2"/>
      <c r="F14" s="2"/>
      <c r="G14" s="2"/>
      <c r="H14" s="2"/>
      <c r="I14" s="2"/>
      <c r="J14" s="2"/>
      <c r="M14" s="3"/>
      <c r="N14" s="3">
        <f t="shared" si="1"/>
        <v>-2.6861327796308467</v>
      </c>
      <c r="O14" s="4"/>
      <c r="P14" s="4"/>
      <c r="Q14" s="4"/>
      <c r="S14" s="2"/>
      <c r="T14" s="2">
        <v>2.06</v>
      </c>
    </row>
    <row r="15" spans="1:24" ht="14.25" customHeight="1" x14ac:dyDescent="0.3">
      <c r="A15" s="2"/>
      <c r="B15" s="2"/>
      <c r="C15" s="2">
        <v>1.3180000000000001</v>
      </c>
      <c r="D15" s="2">
        <f t="shared" si="7"/>
        <v>2.96E-3</v>
      </c>
      <c r="E15" s="2"/>
      <c r="F15" s="2"/>
      <c r="G15" s="2"/>
      <c r="H15" s="2"/>
      <c r="I15" s="2"/>
      <c r="J15" s="2"/>
      <c r="K15" s="2"/>
      <c r="L15" s="2"/>
      <c r="M15" s="3"/>
      <c r="N15" s="3">
        <f t="shared" si="1"/>
        <v>-2.5287082889410613</v>
      </c>
      <c r="O15" s="4"/>
      <c r="P15" s="4"/>
      <c r="Q15" s="4"/>
      <c r="R15" s="4"/>
      <c r="T15" s="2">
        <v>2.96</v>
      </c>
    </row>
    <row r="16" spans="1:24" ht="14.25" customHeight="1" x14ac:dyDescent="0.3">
      <c r="A16" s="2"/>
      <c r="B16" s="2"/>
      <c r="C16" s="2">
        <v>1.3280000000000001</v>
      </c>
      <c r="D16" s="2">
        <f t="shared" si="7"/>
        <v>4.0099999999999997E-3</v>
      </c>
      <c r="E16" s="2"/>
      <c r="F16" s="2"/>
      <c r="G16" s="2"/>
      <c r="H16" s="2"/>
      <c r="I16" s="2"/>
      <c r="J16" s="2"/>
      <c r="K16" s="2"/>
      <c r="L16" s="2"/>
      <c r="M16" s="3"/>
      <c r="N16" s="3">
        <f t="shared" si="1"/>
        <v>-2.3968556273798178</v>
      </c>
      <c r="O16" s="4"/>
      <c r="P16" s="4"/>
      <c r="Q16" s="4"/>
      <c r="R16" s="4"/>
      <c r="T16" s="2">
        <v>4.01</v>
      </c>
    </row>
    <row r="17" spans="1:20" ht="14.25" customHeight="1" x14ac:dyDescent="0.3">
      <c r="A17" s="2"/>
      <c r="B17" s="2"/>
      <c r="C17" s="2">
        <v>1.3360000000000001</v>
      </c>
      <c r="D17" s="2">
        <f t="shared" si="7"/>
        <v>4.9800000000000009E-3</v>
      </c>
      <c r="E17" s="2"/>
      <c r="F17" s="2"/>
      <c r="G17" s="2"/>
      <c r="H17" s="2"/>
      <c r="I17" s="2"/>
      <c r="J17" s="2"/>
      <c r="K17" s="2"/>
      <c r="L17" s="2"/>
      <c r="M17" s="3"/>
      <c r="N17" s="3">
        <f t="shared" si="1"/>
        <v>-2.3027706572402824</v>
      </c>
      <c r="O17" s="4"/>
      <c r="P17" s="4"/>
      <c r="Q17" s="4"/>
      <c r="R17" s="4"/>
      <c r="T17" s="2">
        <v>4.9800000000000004</v>
      </c>
    </row>
    <row r="18" spans="1:20" ht="14.25" customHeight="1" x14ac:dyDescent="0.3">
      <c r="A18" s="2"/>
      <c r="B18" s="2"/>
      <c r="C18" s="2">
        <v>1.3460000000000001</v>
      </c>
      <c r="D18" s="2">
        <f t="shared" si="7"/>
        <v>6.4600000000000005E-3</v>
      </c>
      <c r="E18" s="2"/>
      <c r="F18" s="2"/>
      <c r="G18" s="2"/>
      <c r="H18" s="2"/>
      <c r="I18" s="2"/>
      <c r="J18" s="2"/>
      <c r="K18" s="2"/>
      <c r="L18" s="2"/>
      <c r="M18" s="3"/>
      <c r="N18" s="3">
        <f t="shared" si="1"/>
        <v>-2.1897674820049158</v>
      </c>
      <c r="O18" s="4"/>
      <c r="P18" s="4"/>
      <c r="Q18" s="4"/>
      <c r="R18" s="4"/>
      <c r="T18" s="2">
        <v>6.46</v>
      </c>
    </row>
    <row r="19" spans="1:20" ht="14.25" customHeight="1" x14ac:dyDescent="0.3">
      <c r="A19" s="2"/>
      <c r="B19" s="2"/>
      <c r="C19" s="2">
        <v>1.35</v>
      </c>
      <c r="D19" s="2">
        <f t="shared" si="7"/>
        <v>7.0999999999999995E-3</v>
      </c>
      <c r="E19" s="2"/>
      <c r="F19" s="2"/>
      <c r="G19" s="2"/>
      <c r="H19" s="2"/>
      <c r="I19" s="2"/>
      <c r="J19" s="2"/>
      <c r="K19" s="2"/>
      <c r="L19" s="2"/>
      <c r="M19" s="3"/>
      <c r="N19" s="3">
        <f t="shared" si="1"/>
        <v>-2.1487416512809245</v>
      </c>
      <c r="O19" s="4"/>
      <c r="P19" s="4"/>
      <c r="Q19" s="4"/>
      <c r="R19" s="4"/>
      <c r="T19" s="2">
        <v>7.1</v>
      </c>
    </row>
    <row r="20" spans="1:20" ht="14.25" customHeight="1" x14ac:dyDescent="0.3">
      <c r="A20" s="2"/>
      <c r="B20" s="2"/>
      <c r="C20" s="2">
        <v>1.3540000000000001</v>
      </c>
      <c r="D20" s="2">
        <f t="shared" si="7"/>
        <v>8.0700000000000008E-3</v>
      </c>
      <c r="E20" s="2"/>
      <c r="F20" s="2"/>
      <c r="G20" s="2"/>
      <c r="H20" s="2"/>
      <c r="I20" s="2"/>
      <c r="J20" s="2"/>
      <c r="K20" s="2"/>
      <c r="L20" s="2"/>
      <c r="M20" s="3"/>
      <c r="N20" s="3">
        <f t="shared" si="1"/>
        <v>-2.0931264652779293</v>
      </c>
      <c r="O20" s="4"/>
      <c r="P20" s="4"/>
      <c r="Q20" s="4"/>
      <c r="R20" s="4"/>
      <c r="T20" s="2">
        <v>8.07</v>
      </c>
    </row>
    <row r="21" spans="1:20" ht="14.25" customHeight="1" x14ac:dyDescent="0.3">
      <c r="A21" s="2"/>
      <c r="B21" s="2"/>
      <c r="C21" s="2">
        <v>1.359</v>
      </c>
      <c r="D21" s="2">
        <f t="shared" si="7"/>
        <v>9.130000000000001E-3</v>
      </c>
      <c r="E21" s="2"/>
      <c r="F21" s="2"/>
      <c r="G21" s="2"/>
      <c r="H21" s="2"/>
      <c r="I21" s="2"/>
      <c r="J21" s="2"/>
      <c r="K21" s="2"/>
      <c r="L21" s="2"/>
      <c r="M21" s="3"/>
      <c r="N21" s="3">
        <f t="shared" si="1"/>
        <v>-2.0395292224657009</v>
      </c>
      <c r="O21" s="4"/>
      <c r="P21" s="4"/>
      <c r="Q21" s="4"/>
      <c r="R21" s="4"/>
      <c r="T21" s="2">
        <v>9.1300000000000008</v>
      </c>
    </row>
    <row r="22" spans="1:20" ht="14.25" customHeight="1" x14ac:dyDescent="0.3">
      <c r="A22" s="2"/>
      <c r="B22" s="2"/>
      <c r="C22" s="2">
        <v>1.3640000000000001</v>
      </c>
      <c r="D22" s="2">
        <f t="shared" si="7"/>
        <v>1.018E-2</v>
      </c>
      <c r="E22" s="2"/>
      <c r="F22" s="2"/>
      <c r="G22" s="2"/>
      <c r="H22" s="2"/>
      <c r="I22" s="2"/>
      <c r="J22" s="2"/>
      <c r="K22" s="2"/>
      <c r="L22" s="2"/>
      <c r="M22" s="3"/>
      <c r="N22" s="3">
        <f t="shared" si="1"/>
        <v>-1.99225222199926</v>
      </c>
      <c r="O22" s="4"/>
      <c r="P22" s="4"/>
      <c r="Q22" s="4"/>
      <c r="R22" s="4"/>
      <c r="T22" s="2">
        <v>10.18</v>
      </c>
    </row>
    <row r="23" spans="1:20" ht="14.25" customHeight="1" x14ac:dyDescent="0.3">
      <c r="A23" s="2"/>
      <c r="B23" s="2"/>
      <c r="C23" s="2">
        <v>1.3680000000000001</v>
      </c>
      <c r="D23" s="2">
        <f t="shared" si="7"/>
        <v>1.1210000000000001E-2</v>
      </c>
      <c r="E23" s="2"/>
      <c r="F23" s="2"/>
      <c r="G23" s="2"/>
      <c r="H23" s="2"/>
      <c r="I23" s="2"/>
      <c r="J23" s="2"/>
      <c r="K23" s="2"/>
      <c r="L23" s="2"/>
      <c r="M23" s="3"/>
      <c r="N23" s="3">
        <f t="shared" si="1"/>
        <v>-1.9503943874050269</v>
      </c>
      <c r="O23" s="4"/>
      <c r="P23" s="4"/>
      <c r="Q23" s="4"/>
      <c r="R23" s="4"/>
      <c r="T23" s="2">
        <v>11.21</v>
      </c>
    </row>
    <row r="24" spans="1:20" ht="14.25" customHeight="1" x14ac:dyDescent="0.3">
      <c r="A24" s="2"/>
      <c r="B24" s="2"/>
      <c r="C24" s="2">
        <v>1.3720000000000001</v>
      </c>
      <c r="D24" s="2">
        <f t="shared" si="7"/>
        <v>1.2150000000000001E-2</v>
      </c>
      <c r="E24" s="2"/>
      <c r="F24" s="2"/>
      <c r="G24" s="2"/>
      <c r="H24" s="2"/>
      <c r="I24" s="2"/>
      <c r="J24" s="2"/>
      <c r="K24" s="2"/>
      <c r="L24" s="2"/>
      <c r="M24" s="3"/>
      <c r="N24" s="3">
        <f t="shared" si="1"/>
        <v>-1.9154237220656689</v>
      </c>
      <c r="O24" s="4"/>
      <c r="P24" s="4"/>
      <c r="Q24" s="4"/>
      <c r="R24" s="4"/>
      <c r="T24" s="2">
        <v>12.15</v>
      </c>
    </row>
    <row r="25" spans="1:20" ht="14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3"/>
      <c r="O25" s="4"/>
      <c r="P25" s="4"/>
      <c r="Q25" s="4"/>
      <c r="R25" s="4"/>
    </row>
    <row r="26" spans="1:20" ht="14.2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4"/>
      <c r="P26" s="4"/>
      <c r="Q26" s="4"/>
      <c r="R26" s="4"/>
    </row>
    <row r="27" spans="1:20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  <c r="O27" s="4"/>
      <c r="P27" s="4"/>
      <c r="Q27" s="4"/>
      <c r="R27" s="4"/>
    </row>
    <row r="28" spans="1:20" ht="14.25" customHeight="1" x14ac:dyDescent="0.3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4"/>
      <c r="P28" s="4"/>
      <c r="Q28" s="4"/>
      <c r="R28" s="4"/>
    </row>
    <row r="29" spans="1:20" ht="14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O29" s="4"/>
      <c r="P29" s="4"/>
      <c r="Q29" s="4"/>
      <c r="R29" s="4"/>
    </row>
    <row r="30" spans="1:20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2"/>
      <c r="M30" s="3"/>
      <c r="N30" s="3"/>
      <c r="O30" s="4"/>
      <c r="P30" s="4"/>
      <c r="Q30" s="4"/>
      <c r="R30" s="4"/>
    </row>
    <row r="31" spans="1:20" ht="14.25" customHeight="1" x14ac:dyDescent="0.3">
      <c r="A31" s="5"/>
      <c r="B31" s="2"/>
      <c r="C31" s="1"/>
      <c r="D31" s="1"/>
      <c r="E31" s="2"/>
      <c r="F31" s="2"/>
      <c r="G31" s="2"/>
      <c r="H31" s="2"/>
      <c r="I31" s="2"/>
      <c r="L31" s="1"/>
      <c r="M31" s="3"/>
      <c r="N31" s="3"/>
      <c r="O31" s="4"/>
      <c r="P31" s="4"/>
      <c r="Q31" s="4"/>
      <c r="R31" s="6"/>
    </row>
    <row r="32" spans="1:20" ht="14.25" customHeight="1" x14ac:dyDescent="0.3">
      <c r="M32" s="7"/>
      <c r="N32" s="7"/>
      <c r="O32" s="7"/>
      <c r="P32" s="7"/>
      <c r="Q32" s="7"/>
      <c r="R32" s="7"/>
    </row>
    <row r="33" spans="13:18" ht="14.25" customHeight="1" x14ac:dyDescent="0.3">
      <c r="M33" s="7"/>
      <c r="N33" s="7"/>
      <c r="O33" s="7"/>
      <c r="P33" s="7"/>
      <c r="Q33" s="7"/>
      <c r="R33" s="7"/>
    </row>
    <row r="34" spans="13:18" ht="14.25" customHeight="1" x14ac:dyDescent="0.3">
      <c r="N34" s="7"/>
      <c r="R34" s="7"/>
    </row>
    <row r="35" spans="13:18" ht="14.25" customHeight="1" x14ac:dyDescent="0.3"/>
    <row r="36" spans="13:18" ht="14.25" customHeight="1" x14ac:dyDescent="0.3"/>
    <row r="37" spans="13:18" ht="14.25" customHeight="1" x14ac:dyDescent="0.3"/>
    <row r="38" spans="13:18" ht="14.25" customHeight="1" x14ac:dyDescent="0.3"/>
    <row r="39" spans="13:18" ht="14.25" customHeight="1" x14ac:dyDescent="0.3"/>
    <row r="40" spans="13:18" ht="14.25" customHeight="1" x14ac:dyDescent="0.3"/>
    <row r="41" spans="13:18" ht="14.25" customHeight="1" x14ac:dyDescent="0.3"/>
    <row r="42" spans="13:18" ht="14.25" customHeight="1" x14ac:dyDescent="0.3"/>
    <row r="43" spans="13:18" ht="14.25" customHeight="1" x14ac:dyDescent="0.3"/>
    <row r="44" spans="13:18" ht="14.25" customHeight="1" x14ac:dyDescent="0.3"/>
    <row r="45" spans="13:18" ht="14.25" customHeight="1" x14ac:dyDescent="0.3"/>
    <row r="46" spans="13:18" ht="14.25" customHeight="1" x14ac:dyDescent="0.3"/>
    <row r="47" spans="13:18" ht="14.25" customHeight="1" x14ac:dyDescent="0.3"/>
    <row r="48" spans="13:1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Ludovico Balassone</dc:creator>
  <cp:lastModifiedBy>alberto ferrari</cp:lastModifiedBy>
  <dcterms:created xsi:type="dcterms:W3CDTF">2023-10-25T09:26:21Z</dcterms:created>
  <dcterms:modified xsi:type="dcterms:W3CDTF">2023-12-08T15:32:59Z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