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07C85F6-22FA-4F08-89CD-9C90C1E4DDAF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<sst xmlns="http://schemas.openxmlformats.org/spreadsheetml/2006/main" count="38" uniqueCount="35">
  <si>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</si>
  <si>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</si>
  <si>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</si>
  <si>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</si>
  <si>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</si>
  <si>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</si>
  <si>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</si>
  <si>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</si>
  <si>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</si>
  <si>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</si>
  <si>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</si>
  <si>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</si>
  <si>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</si>
  <si>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</si>
  <si>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</si>
  <si>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</si>
  <si>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</si>
  <si>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</si>
  <si>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</si>
  <si>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</si>
  <si>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</si>
  <si>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</si>
  <si>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</si>
  <si>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</si>
  <si>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</si>
  <si>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</si>
  <si>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</si>
  <si>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V_1 (mV)</t>
  </si>
  <si>
    <t>x0</t>
  </si>
  <si>
    <t>d_1(mm)</t>
  </si>
  <si>
    <t>I (mV/mm^2)</t>
  </si>
  <si>
    <t>d (mm)</t>
  </si>
  <si>
    <t>dati originali</t>
  </si>
  <si>
    <t>d (m)</t>
  </si>
  <si>
    <t>V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</si>
</sst>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law'!$L$2:$L$16</c:f>
              <c:numCache>
                <c:formatCode>General</c:formatCode>
                <c:ptCount val="15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 (mV/mm^2)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1.2E-2</c:v>
                </c:pt>
                <c:pt idx="2">
                  <c:v>8.3333333333333332E-3</c:v>
                </c:pt>
                <c:pt idx="3">
                  <c:v>6.1224489795918364E-3</c:v>
                </c:pt>
                <c:pt idx="4">
                  <c:v>4.6874999999999998E-3</c:v>
                </c:pt>
                <c:pt idx="5">
                  <c:v>3.7037037037037038E-3</c:v>
                </c:pt>
                <c:pt idx="6">
                  <c:v>3.0000000000000001E-3</c:v>
                </c:pt>
                <c:pt idx="7">
                  <c:v>2.4793388429752068E-3</c:v>
                </c:pt>
                <c:pt idx="8">
                  <c:v>2.0833333333333333E-3</c:v>
                </c:pt>
                <c:pt idx="9">
                  <c:v>1.7751479289940828E-3</c:v>
                </c:pt>
                <c:pt idx="10">
                  <c:v>1.5306122448979591E-3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15</xdr:row>
      <xdr:rowOff>133350</xdr:rowOff>
    </xdr:from>
    <xdr:to>
      <xdr:col>11</xdr:col>
      <xdr:colOff>312420</xdr:colOff>
      <xdr:row>30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C1:K13"/>
  <sheetViews>
    <sheetView tabSelected="1" workbookViewId="0">
      <selection activeCell="K12" sqref="K12"/>
    </sheetView>
  </sheetViews>
  <sheetFormatPr defaultRowHeight="14.4" x14ac:dyDescent="0.3"/>
  <cols>
    <col min="5" max="5" width="12" bestFit="1" customWidth="1"/>
  </cols>
  <sheetData>
    <row r="1" spans="3:11" x14ac:dyDescent="0.3">
      <c r="C1" t="s">
        <v>29</v>
      </c>
      <c r="D1" t="s">
        <v>27</v>
      </c>
      <c r="E1" t="s">
        <v>30</v>
      </c>
      <c r="F1" t="s">
        <v>28</v>
      </c>
      <c r="G1" t="s">
        <v>0</v>
      </c>
      <c r="H1" t="s">
        <v>31</v>
      </c>
      <c r="I1" t="s">
        <v>1</v>
      </c>
      <c r="J1" t="s">
        <v>33</v>
      </c>
      <c r="K1" t="s">
        <v>34</v>
      </c>
    </row>
    <row r="2" spans="3:11" x14ac:dyDescent="0.3">
      <c r="C2">
        <v>10</v>
      </c>
      <c r="D2">
        <v>30</v>
      </c>
      <c r="E2">
        <f>$D$2/(C2+$F$2)^2</f>
        <v>1.8749999999999999E-2</v>
      </c>
      <c r="F2">
        <v>30</v>
      </c>
      <c r="G2">
        <v>9</v>
      </c>
      <c r="H2">
        <v>90</v>
      </c>
      <c r="I2">
        <v>744</v>
      </c>
      <c r="J2">
        <v>0.09</v>
      </c>
      <c r="K2">
        <v>0.74399999999999999</v>
      </c>
    </row>
    <row r="3" spans="3:11" x14ac:dyDescent="0.3">
      <c r="C3">
        <v>20</v>
      </c>
      <c r="E3">
        <f t="shared" ref="E3:E12" si="0">$D$2/(C3+$F$2)^2</f>
        <v>1.2E-2</v>
      </c>
      <c r="F3">
        <v>30</v>
      </c>
      <c r="G3">
        <v>10</v>
      </c>
      <c r="H3">
        <v>100</v>
      </c>
      <c r="I3">
        <v>464</v>
      </c>
      <c r="J3">
        <v>0.1</v>
      </c>
      <c r="K3">
        <v>0.46400000000000002</v>
      </c>
    </row>
    <row r="4" spans="3:11" x14ac:dyDescent="0.3">
      <c r="C4">
        <v>30</v>
      </c>
      <c r="E4">
        <f t="shared" si="0"/>
        <v>8.3333333333333332E-3</v>
      </c>
      <c r="F4">
        <v>30</v>
      </c>
      <c r="G4">
        <v>11</v>
      </c>
      <c r="H4">
        <v>110</v>
      </c>
      <c r="I4">
        <v>296</v>
      </c>
      <c r="J4">
        <v>0.11</v>
      </c>
      <c r="K4">
        <v>0.29599999999999999</v>
      </c>
    </row>
    <row r="5" spans="3:11" x14ac:dyDescent="0.3">
      <c r="C5">
        <v>40</v>
      </c>
      <c r="E5">
        <f t="shared" si="0"/>
        <v>6.1224489795918364E-3</v>
      </c>
      <c r="F5">
        <v>30</v>
      </c>
      <c r="G5">
        <v>12</v>
      </c>
      <c r="H5">
        <v>120</v>
      </c>
      <c r="I5">
        <v>210</v>
      </c>
      <c r="J5">
        <v>0.12</v>
      </c>
      <c r="K5">
        <v>0.21</v>
      </c>
    </row>
    <row r="6" spans="3:11" x14ac:dyDescent="0.3">
      <c r="C6">
        <v>50</v>
      </c>
      <c r="E6">
        <f t="shared" si="0"/>
        <v>4.6874999999999998E-3</v>
      </c>
      <c r="F6">
        <v>30</v>
      </c>
      <c r="G6">
        <v>13</v>
      </c>
      <c r="H6">
        <v>130</v>
      </c>
      <c r="I6">
        <v>158</v>
      </c>
      <c r="J6">
        <v>0.13</v>
      </c>
      <c r="K6">
        <v>0.158</v>
      </c>
    </row>
    <row r="7" spans="3:11" x14ac:dyDescent="0.3">
      <c r="C7">
        <v>60</v>
      </c>
      <c r="E7">
        <f t="shared" si="0"/>
        <v>3.7037037037037038E-3</v>
      </c>
      <c r="F7">
        <v>30</v>
      </c>
      <c r="G7">
        <v>14.1</v>
      </c>
      <c r="H7">
        <v>141</v>
      </c>
      <c r="I7">
        <v>121</v>
      </c>
      <c r="J7">
        <v>0.14099999999999999</v>
      </c>
      <c r="K7">
        <v>0.121</v>
      </c>
    </row>
    <row r="8" spans="3:11" x14ac:dyDescent="0.3">
      <c r="C8">
        <v>70</v>
      </c>
      <c r="E8">
        <f t="shared" si="0"/>
        <v>3.0000000000000001E-3</v>
      </c>
      <c r="F8">
        <v>30</v>
      </c>
      <c r="G8">
        <v>16</v>
      </c>
      <c r="H8">
        <v>160</v>
      </c>
      <c r="I8">
        <v>81.599999999999994</v>
      </c>
      <c r="J8">
        <v>0.16</v>
      </c>
      <c r="K8">
        <v>8.1600000000000006E-2</v>
      </c>
    </row>
    <row r="9" spans="3:11" x14ac:dyDescent="0.3">
      <c r="C9">
        <v>80</v>
      </c>
      <c r="E9">
        <f t="shared" si="0"/>
        <v>2.4793388429752068E-3</v>
      </c>
      <c r="F9">
        <v>30</v>
      </c>
      <c r="G9">
        <v>17.5</v>
      </c>
      <c r="H9">
        <v>175</v>
      </c>
      <c r="I9">
        <v>64</v>
      </c>
      <c r="J9">
        <v>0.17499999999999999</v>
      </c>
      <c r="K9">
        <v>6.4000000000000001E-2</v>
      </c>
    </row>
    <row r="10" spans="3:11" x14ac:dyDescent="0.3">
      <c r="C10">
        <v>90</v>
      </c>
      <c r="E10">
        <f t="shared" si="0"/>
        <v>2.0833333333333333E-3</v>
      </c>
      <c r="F10">
        <v>30</v>
      </c>
      <c r="G10">
        <v>19.5</v>
      </c>
      <c r="H10">
        <v>195</v>
      </c>
      <c r="I10">
        <v>48</v>
      </c>
      <c r="J10">
        <v>0.19500000000000001</v>
      </c>
      <c r="K10">
        <v>4.8000000000000001E-2</v>
      </c>
    </row>
    <row r="11" spans="3:11" x14ac:dyDescent="0.3">
      <c r="C11">
        <v>100</v>
      </c>
      <c r="E11">
        <f t="shared" si="0"/>
        <v>1.7751479289940828E-3</v>
      </c>
      <c r="F11">
        <v>30</v>
      </c>
      <c r="G11">
        <v>20.5</v>
      </c>
      <c r="H11">
        <v>205</v>
      </c>
      <c r="I11">
        <v>41.6</v>
      </c>
      <c r="J11">
        <v>0.20499999999999999</v>
      </c>
      <c r="K11">
        <v>4.1599999999999998E-2</v>
      </c>
    </row>
    <row r="12" spans="3:11" x14ac:dyDescent="0.3">
      <c r="C12">
        <v>110</v>
      </c>
      <c r="E12">
        <f t="shared" si="0"/>
        <v>1.5306122448979591E-3</v>
      </c>
      <c r="F12">
        <v>30</v>
      </c>
      <c r="G12">
        <v>30.3</v>
      </c>
      <c r="H12">
        <v>303</v>
      </c>
      <c r="I12">
        <v>14.9</v>
      </c>
      <c r="J12">
        <v>0.30299999999999999</v>
      </c>
      <c r="K12">
        <v>1.49E-2</v>
      </c>
    </row>
    <row r="13" spans="3:11" x14ac:dyDescent="0.3">
      <c r="G13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M2" sqref="M2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2024-01-13T18:03:00Z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