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222A2AA-CA98-44DB-812E-616D9BE99B49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<sst xmlns="http://schemas.openxmlformats.org/spreadsheetml/2006/main" count="34" uniqueCount="30">
  <si>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</si>
  <si>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</si>
  <si>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</si>
  <si>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</si>
  <si>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</si>
  <si>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</si>
  <si>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</si>
  <si>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</si>
  <si>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</si>
  <si>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</si>
  <si>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</si>
  <si>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</si>
  <si>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</si>
  <si>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</si>
  <si>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</si>
  <si>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</si>
  <si>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</si>
  <si>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</si>
  <si>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</si>
  <si>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</si>
  <si>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</si>
  <si>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</si>
  <si>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</si>
  <si>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</si>
  <si>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</si>
  <si>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</si>
  <si>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</si>
  <si>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d_1(cm)</t>
  </si>
  <si>
    <t>V_1 (V)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</si>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</sst>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14.1</c:v>
                </c:pt>
                <c:pt idx="6">
                  <c:v>16</c:v>
                </c:pt>
                <c:pt idx="7">
                  <c:v>17.5</c:v>
                </c:pt>
                <c:pt idx="8">
                  <c:v>19.5</c:v>
                </c:pt>
                <c:pt idx="9">
                  <c:v>20.5</c:v>
                </c:pt>
                <c:pt idx="10">
                  <c:v>30.3</c:v>
                </c:pt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  <c:pt idx="0">
                  <c:v>744</c:v>
                </c:pt>
                <c:pt idx="1">
                  <c:v>464</c:v>
                </c:pt>
                <c:pt idx="2">
                  <c:v>296</c:v>
                </c:pt>
                <c:pt idx="3">
                  <c:v>210</c:v>
                </c:pt>
                <c:pt idx="4">
                  <c:v>158</c:v>
                </c:pt>
                <c:pt idx="5">
                  <c:v>121</c:v>
                </c:pt>
                <c:pt idx="6">
                  <c:v>81.599999999999994</c:v>
                </c:pt>
                <c:pt idx="7">
                  <c:v>64</c:v>
                </c:pt>
                <c:pt idx="8">
                  <c:v>48</c:v>
                </c:pt>
                <c:pt idx="9">
                  <c:v>41.6</c:v>
                </c:pt>
                <c:pt idx="1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law'!$L$2:$L$16</c:f>
              <c:numCache>
                <c:formatCode>General</c:formatCode>
                <c:ptCount val="15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8.2644628099173542E-2</c:v>
                </c:pt>
                <c:pt idx="1">
                  <c:v>2.2675736961451247E-2</c:v>
                </c:pt>
                <c:pt idx="2">
                  <c:v>1.040582726326743E-2</c:v>
                </c:pt>
                <c:pt idx="3">
                  <c:v>5.9488399762046406E-3</c:v>
                </c:pt>
                <c:pt idx="4">
                  <c:v>3.8446751249519421E-3</c:v>
                </c:pt>
                <c:pt idx="5">
                  <c:v>2.687449610319807E-3</c:v>
                </c:pt>
                <c:pt idx="6">
                  <c:v>1.9837333862328904E-3</c:v>
                </c:pt>
                <c:pt idx="7">
                  <c:v>1.524157902758726E-3</c:v>
                </c:pt>
                <c:pt idx="8">
                  <c:v>1.207583625166043E-3</c:v>
                </c:pt>
                <c:pt idx="9">
                  <c:v>9.8029604940692112E-4</c:v>
                </c:pt>
                <c:pt idx="10">
                  <c:v>8.1162243324405491E-4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</xdr:row>
      <xdr:rowOff>57150</xdr:rowOff>
    </xdr:from>
    <xdr:to>
      <xdr:col>13</xdr:col>
      <xdr:colOff>411480</xdr:colOff>
      <xdr:row>16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A1:F12"/>
  <sheetViews>
    <sheetView tabSelected="1" workbookViewId="0">
      <selection activeCell="E15" sqref="E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27</v>
      </c>
      <c r="D1" t="s">
        <v>28</v>
      </c>
      <c r="E1" t="s">
        <v>20</v>
      </c>
      <c r="F1" t="s">
        <v>29</v>
      </c>
    </row>
    <row r="2" spans="1:6" x14ac:dyDescent="0.3">
      <c r="A2">
        <v>9</v>
      </c>
      <c r="B2">
        <v>744</v>
      </c>
      <c r="C2">
        <v>1</v>
      </c>
      <c r="D2">
        <v>0.1</v>
      </c>
      <c r="E2">
        <f>$D$2/(C2+$F$2)^2</f>
        <v>8.2644628099173542E-2</v>
      </c>
      <c r="F2">
        <v>0.1</v>
      </c>
    </row>
    <row r="3" spans="1:6" x14ac:dyDescent="0.3">
      <c r="A3">
        <v>10</v>
      </c>
      <c r="B3">
        <v>464</v>
      </c>
      <c r="C3">
        <v>2</v>
      </c>
      <c r="E3">
        <f t="shared" ref="E3:E12" si="0">$D$2/(C3+$F$2)^2</f>
        <v>2.2675736961451247E-2</v>
      </c>
      <c r="F3">
        <v>0.1</v>
      </c>
    </row>
    <row r="4" spans="1:6" x14ac:dyDescent="0.3">
      <c r="A4">
        <v>11</v>
      </c>
      <c r="B4">
        <v>296</v>
      </c>
      <c r="C4">
        <v>3</v>
      </c>
      <c r="E4">
        <f t="shared" si="0"/>
        <v>1.040582726326743E-2</v>
      </c>
      <c r="F4">
        <v>0.1</v>
      </c>
    </row>
    <row r="5" spans="1:6" x14ac:dyDescent="0.3">
      <c r="A5">
        <v>12</v>
      </c>
      <c r="B5">
        <v>210</v>
      </c>
      <c r="C5">
        <v>4</v>
      </c>
      <c r="E5">
        <f t="shared" si="0"/>
        <v>5.9488399762046406E-3</v>
      </c>
      <c r="F5">
        <v>0.1</v>
      </c>
    </row>
    <row r="6" spans="1:6" x14ac:dyDescent="0.3">
      <c r="A6">
        <v>13</v>
      </c>
      <c r="B6">
        <v>158</v>
      </c>
      <c r="C6">
        <v>5</v>
      </c>
      <c r="E6">
        <f t="shared" si="0"/>
        <v>3.8446751249519421E-3</v>
      </c>
      <c r="F6">
        <v>0.1</v>
      </c>
    </row>
    <row r="7" spans="1:6" x14ac:dyDescent="0.3">
      <c r="A7">
        <v>14.1</v>
      </c>
      <c r="B7">
        <v>121</v>
      </c>
      <c r="C7">
        <v>6</v>
      </c>
      <c r="E7">
        <f t="shared" si="0"/>
        <v>2.687449610319807E-3</v>
      </c>
      <c r="F7">
        <v>0.1</v>
      </c>
    </row>
    <row r="8" spans="1:6" x14ac:dyDescent="0.3">
      <c r="A8">
        <v>16</v>
      </c>
      <c r="B8">
        <v>81.599999999999994</v>
      </c>
      <c r="C8">
        <v>7</v>
      </c>
      <c r="E8">
        <f t="shared" si="0"/>
        <v>1.9837333862328904E-3</v>
      </c>
      <c r="F8">
        <v>0.1</v>
      </c>
    </row>
    <row r="9" spans="1:6" x14ac:dyDescent="0.3">
      <c r="A9">
        <v>17.5</v>
      </c>
      <c r="B9">
        <v>64</v>
      </c>
      <c r="C9">
        <v>8</v>
      </c>
      <c r="E9">
        <f t="shared" si="0"/>
        <v>1.524157902758726E-3</v>
      </c>
      <c r="F9">
        <v>0.1</v>
      </c>
    </row>
    <row r="10" spans="1:6" x14ac:dyDescent="0.3">
      <c r="A10">
        <v>19.5</v>
      </c>
      <c r="B10">
        <v>48</v>
      </c>
      <c r="C10">
        <v>9</v>
      </c>
      <c r="E10">
        <f t="shared" si="0"/>
        <v>1.207583625166043E-3</v>
      </c>
      <c r="F10">
        <v>0.1</v>
      </c>
    </row>
    <row r="11" spans="1:6" x14ac:dyDescent="0.3">
      <c r="A11">
        <v>20.5</v>
      </c>
      <c r="B11">
        <v>41.6</v>
      </c>
      <c r="C11">
        <v>10</v>
      </c>
      <c r="E11">
        <f t="shared" si="0"/>
        <v>9.8029604940692112E-4</v>
      </c>
      <c r="F11">
        <v>0.1</v>
      </c>
    </row>
    <row r="12" spans="1:6" x14ac:dyDescent="0.3">
      <c r="A12">
        <v>30.3</v>
      </c>
      <c r="B12">
        <v>14.9</v>
      </c>
      <c r="C12">
        <v>11</v>
      </c>
      <c r="E12">
        <f t="shared" si="0"/>
        <v>8.1162243324405491E-4</v>
      </c>
      <c r="F12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I6" sqref="I6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2024-01-13T16:31:55Z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