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  <extLst>
    <ext uri="GoogleSheetsCustomDataVersion2">
      <go:sheetsCustomData xmlns:go="http://customooxmlschemas.google.com/" r:id="rId5" roundtripDataChecksum="0nyQbkOj8cHjkbNoUE8Cvna2yfdlxYZcdkBEo56NX9U="/>
    </ext>
  </extLst>
</workbook>
</file>

<file path=xl/sharedStrings.xml><?xml version="1.0" encoding="utf-8"?>
<sst xmlns="http://schemas.openxmlformats.org/spreadsheetml/2006/main" count="18" uniqueCount="18">
  <si>
    <t>V_Y(V)</t>
  </si>
  <si>
    <t>I_Y (mA)</t>
  </si>
  <si>
    <t>V_Ba (V)</t>
  </si>
  <si>
    <t>I_Ba (mA)</t>
  </si>
  <si>
    <t>V_G (V)</t>
  </si>
  <si>
    <t>I_G (mA)</t>
  </si>
  <si>
    <t>V_ W(V)</t>
  </si>
  <si>
    <t>I_W(mA)</t>
  </si>
  <si>
    <t>V_Bu(V)</t>
  </si>
  <si>
    <t>I_Bu(mA)</t>
  </si>
  <si>
    <t>V_R(V)</t>
  </si>
  <si>
    <t>I_R(mA)</t>
  </si>
  <si>
    <t xml:space="preserve"> I_Y (mA) log</t>
  </si>
  <si>
    <t>I_Ba (mA) log</t>
  </si>
  <si>
    <t>I_G (mA) log</t>
  </si>
  <si>
    <t>I_W (mA) log</t>
  </si>
  <si>
    <t>I_Bu (mA) log</t>
  </si>
  <si>
    <t>I_R (mA) log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</si>
</sst>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4">
    <font>
      <sz val="11.0"/>
      <color theme="1"/>
      <name val="Calibri"/>
      <scheme val="minor"/>
    </font>
    <font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8.71"/>
    <col customWidth="1" min="17" max="17" width="13.29"/>
    <col customWidth="1" min="18" max="18" width="13.14"/>
    <col customWidth="1" min="19" max="19" width="12.71"/>
    <col customWidth="1" min="20" max="20" width="12.43"/>
    <col customWidth="1" min="21" max="21" width="13.71"/>
    <col customWidth="1" min="22" max="22" width="12.0"/>
    <col customWidth="1" min="23" max="27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14.25" customHeight="1">
      <c r="A2" s="1">
        <f>-1.258</f>
        <v>-1.258</v>
      </c>
      <c r="B2" s="1">
        <v>0.0</v>
      </c>
      <c r="C2" s="2">
        <f>-2.142</f>
        <v>-2.142</v>
      </c>
      <c r="D2" s="3">
        <v>0.0</v>
      </c>
      <c r="E2" s="1">
        <f>-1.14</f>
        <v>-1.14</v>
      </c>
      <c r="F2" s="1">
        <v>0.0</v>
      </c>
      <c r="G2" s="1">
        <f>-1.9</f>
        <v>-1.9</v>
      </c>
      <c r="H2" s="1">
        <v>0.0</v>
      </c>
      <c r="I2" s="1">
        <f>-1.42</f>
        <v>-1.42</v>
      </c>
      <c r="J2" s="1">
        <v>0.0</v>
      </c>
      <c r="K2" s="2">
        <f>-1.638</f>
        <v>-1.638</v>
      </c>
      <c r="L2" s="3">
        <v>0.0</v>
      </c>
      <c r="M2" s="1">
        <v>-1.8860566476931633</v>
      </c>
      <c r="N2" s="1">
        <v>-2.0969100130080562</v>
      </c>
      <c r="O2" s="1">
        <v>-1.8239087409443189</v>
      </c>
      <c r="P2" s="1">
        <v>-1.958607314841775</v>
      </c>
      <c r="Q2" s="1">
        <v>-2.0457574905606752</v>
      </c>
      <c r="R2" s="1">
        <v>-2.00436480540245</v>
      </c>
    </row>
    <row r="3" ht="14.25" customHeight="1">
      <c r="A3" s="1">
        <f>-0.742</f>
        <v>-0.742</v>
      </c>
      <c r="B3" s="1">
        <v>0.0</v>
      </c>
      <c r="C3" s="1">
        <f>-1.597</f>
        <v>-1.597</v>
      </c>
      <c r="D3" s="1">
        <v>0.0</v>
      </c>
      <c r="E3" s="1">
        <f>-0.651</f>
        <v>-0.651</v>
      </c>
      <c r="F3" s="1">
        <v>0.0</v>
      </c>
      <c r="G3" s="1">
        <f>-1.025</f>
        <v>-1.025</v>
      </c>
      <c r="H3" s="1">
        <v>0.0</v>
      </c>
      <c r="I3" s="1">
        <f>-0.612</f>
        <v>-0.612</v>
      </c>
      <c r="J3" s="1">
        <v>0.0</v>
      </c>
      <c r="K3" s="1">
        <f>-0.984</f>
        <v>-0.984</v>
      </c>
      <c r="L3" s="1">
        <v>0.0</v>
      </c>
      <c r="M3" s="1">
        <v>-1.6197887582883939</v>
      </c>
      <c r="N3" s="1">
        <v>-1.6020599913279623</v>
      </c>
      <c r="O3" s="1">
        <v>-1.6777807052660807</v>
      </c>
      <c r="P3" s="1">
        <v>-1.6575773191777938</v>
      </c>
      <c r="Q3" s="1">
        <v>-1.6020599913279623</v>
      </c>
      <c r="R3" s="1">
        <v>-1.6575773191777938</v>
      </c>
    </row>
    <row r="4" ht="14.25" customHeight="1">
      <c r="A4" s="1">
        <f>-0.126</f>
        <v>-0.126</v>
      </c>
      <c r="B4" s="1">
        <v>0.0</v>
      </c>
      <c r="C4" s="1">
        <v>-0.843</v>
      </c>
      <c r="D4" s="1">
        <v>0.0</v>
      </c>
      <c r="E4" s="1">
        <f>-0.124</f>
        <v>-0.124</v>
      </c>
      <c r="F4" s="1">
        <v>0.0</v>
      </c>
      <c r="G4" s="1">
        <f>-0.385</f>
        <v>-0.385</v>
      </c>
      <c r="H4" s="1">
        <v>0.0</v>
      </c>
      <c r="I4" s="1">
        <f>-0.284</f>
        <v>-0.284</v>
      </c>
      <c r="J4" s="1">
        <v>0.0</v>
      </c>
      <c r="K4" s="1">
        <f>-0.629</f>
        <v>-0.629</v>
      </c>
      <c r="L4" s="1">
        <v>0.0</v>
      </c>
      <c r="M4" s="1">
        <v>-1.2291479883578558</v>
      </c>
      <c r="N4" s="1">
        <v>-1.3979400086720375</v>
      </c>
      <c r="O4" s="1">
        <v>-1.3872161432802645</v>
      </c>
      <c r="P4" s="1">
        <v>-1.3767507096020994</v>
      </c>
      <c r="Q4" s="1">
        <v>-1.3872161432802645</v>
      </c>
      <c r="R4" s="1">
        <v>-1.3665315444204136</v>
      </c>
    </row>
    <row r="5" ht="14.25" customHeight="1">
      <c r="A5" s="1">
        <v>1.671</v>
      </c>
      <c r="B5" s="1">
        <v>0.013</v>
      </c>
      <c r="C5" s="1">
        <f>-0.326</f>
        <v>-0.326</v>
      </c>
      <c r="D5" s="1">
        <v>0.0</v>
      </c>
      <c r="E5" s="1">
        <v>2.262</v>
      </c>
      <c r="F5" s="1">
        <v>0.015</v>
      </c>
      <c r="G5" s="1">
        <v>2.428</v>
      </c>
      <c r="H5" s="1">
        <v>0.011</v>
      </c>
      <c r="I5" s="1">
        <v>2.344</v>
      </c>
      <c r="J5" s="1">
        <v>0.009</v>
      </c>
      <c r="K5" s="1">
        <f>-0.294</f>
        <v>-0.294</v>
      </c>
      <c r="L5" s="1">
        <v>0.0</v>
      </c>
      <c r="M5" s="1">
        <v>-1.1135092748275182</v>
      </c>
      <c r="N5" s="1">
        <v>-1.1804560644581312</v>
      </c>
      <c r="O5" s="1">
        <v>-1.207608310501746</v>
      </c>
      <c r="P5" s="1">
        <v>-1.207608310501746</v>
      </c>
      <c r="Q5" s="1">
        <v>-1.214670164989233</v>
      </c>
      <c r="R5" s="1">
        <v>-1.1191864077192086</v>
      </c>
    </row>
    <row r="6" ht="14.25" customHeight="1">
      <c r="A6" s="1">
        <v>1.699</v>
      </c>
      <c r="B6" s="1">
        <v>0.024</v>
      </c>
      <c r="C6" s="1">
        <v>1.123</v>
      </c>
      <c r="D6" s="1">
        <v>0.008</v>
      </c>
      <c r="E6" s="1">
        <v>2.287</v>
      </c>
      <c r="F6" s="1">
        <v>0.021</v>
      </c>
      <c r="G6" s="1">
        <v>2.456</v>
      </c>
      <c r="H6" s="1">
        <v>0.022</v>
      </c>
      <c r="I6" s="1">
        <v>2.242</v>
      </c>
      <c r="J6" s="1">
        <v>0.025</v>
      </c>
      <c r="K6" s="1">
        <v>1.452</v>
      </c>
      <c r="L6" s="1">
        <v>0.0099</v>
      </c>
      <c r="M6" s="1">
        <v>-1.031517051446065</v>
      </c>
      <c r="N6" s="1">
        <v>-1.080921907623926</v>
      </c>
      <c r="O6" s="1">
        <v>-1.0705810742857071</v>
      </c>
      <c r="P6" s="1">
        <v>-1.0655015487564323</v>
      </c>
      <c r="Q6" s="1">
        <v>-1.0915149811213503</v>
      </c>
      <c r="R6" s="1">
        <v>-0.9913998282380825</v>
      </c>
    </row>
    <row r="7" ht="14.25" customHeight="1">
      <c r="A7" s="1">
        <v>1.719</v>
      </c>
      <c r="B7" s="1">
        <v>0.059</v>
      </c>
      <c r="C7" s="1">
        <v>1.169</v>
      </c>
      <c r="D7" s="1">
        <v>0.025</v>
      </c>
      <c r="E7" s="1">
        <v>2.338</v>
      </c>
      <c r="F7" s="1">
        <v>0.041</v>
      </c>
      <c r="G7" s="1">
        <v>2.485</v>
      </c>
      <c r="H7" s="1">
        <v>0.042</v>
      </c>
      <c r="I7" s="1">
        <v>2.455</v>
      </c>
      <c r="J7" s="1">
        <v>0.041</v>
      </c>
      <c r="K7" s="1">
        <v>1.495</v>
      </c>
      <c r="L7" s="1">
        <v>0.022</v>
      </c>
      <c r="M7" s="1">
        <v>-0.6757175447023074</v>
      </c>
      <c r="N7" s="1">
        <v>-0.978810700930062</v>
      </c>
      <c r="O7" s="1">
        <v>-0.9706162223147904</v>
      </c>
      <c r="P7" s="1">
        <v>-0.9706162223147904</v>
      </c>
      <c r="Q7" s="1">
        <v>-1.0</v>
      </c>
      <c r="R7" s="1">
        <v>-0.6716203965612623</v>
      </c>
    </row>
    <row r="8" ht="14.25" customHeight="1">
      <c r="A8" s="1">
        <v>1.752</v>
      </c>
      <c r="B8" s="1">
        <v>0.077</v>
      </c>
      <c r="C8" s="1">
        <v>1.184</v>
      </c>
      <c r="D8" s="1">
        <v>0.04</v>
      </c>
      <c r="E8" s="1">
        <v>2.369</v>
      </c>
      <c r="F8" s="1">
        <v>0.062</v>
      </c>
      <c r="G8" s="1">
        <v>2.5</v>
      </c>
      <c r="H8" s="1">
        <v>0.062</v>
      </c>
      <c r="I8" s="1">
        <v>2.483</v>
      </c>
      <c r="J8" s="1">
        <v>0.061</v>
      </c>
      <c r="K8" s="1">
        <v>1.528</v>
      </c>
      <c r="L8" s="1">
        <v>0.043</v>
      </c>
      <c r="M8" s="1">
        <v>-0.3819519032879073</v>
      </c>
      <c r="N8" s="1">
        <v>-0.6757175447023074</v>
      </c>
      <c r="O8" s="1">
        <v>-0.638272163982407</v>
      </c>
      <c r="P8" s="1">
        <v>-0.6968039425795111</v>
      </c>
      <c r="Q8" s="1">
        <v>-0.6989700043360187</v>
      </c>
      <c r="R8" s="1">
        <v>-0.5086383061657274</v>
      </c>
    </row>
    <row r="9" ht="14.25" customHeight="1">
      <c r="A9" s="1">
        <v>1.76</v>
      </c>
      <c r="B9" s="1">
        <v>0.093</v>
      </c>
      <c r="C9" s="1">
        <v>1.201</v>
      </c>
      <c r="D9" s="1">
        <v>0.066</v>
      </c>
      <c r="E9" s="1">
        <v>2.395</v>
      </c>
      <c r="F9" s="1">
        <v>0.085</v>
      </c>
      <c r="G9" s="1">
        <v>2.514</v>
      </c>
      <c r="H9" s="1">
        <v>0.086</v>
      </c>
      <c r="I9" s="1">
        <v>2.505</v>
      </c>
      <c r="J9" s="1">
        <v>0.081</v>
      </c>
      <c r="K9" s="1">
        <v>1.542</v>
      </c>
      <c r="L9" s="1">
        <v>0.076</v>
      </c>
      <c r="M9" s="1">
        <v>-0.20273245916928354</v>
      </c>
      <c r="N9" s="1">
        <v>-0.40340290437353976</v>
      </c>
      <c r="O9" s="1">
        <v>-0.3979400086720376</v>
      </c>
      <c r="P9" s="1">
        <v>-0.38721614328026455</v>
      </c>
      <c r="Q9" s="1">
        <v>-0.36653154442041347</v>
      </c>
      <c r="R9" s="1">
        <v>-0.36653154442041347</v>
      </c>
    </row>
    <row r="10" ht="14.25" customHeight="1">
      <c r="A10" s="1">
        <v>1.795</v>
      </c>
      <c r="B10" s="1">
        <v>0.211</v>
      </c>
      <c r="C10" s="1">
        <v>1.209</v>
      </c>
      <c r="D10" s="1">
        <v>0.083</v>
      </c>
      <c r="E10" s="1">
        <v>2.415</v>
      </c>
      <c r="F10" s="1">
        <v>0.107</v>
      </c>
      <c r="G10" s="1">
        <v>2.523</v>
      </c>
      <c r="H10" s="1">
        <v>0.107</v>
      </c>
      <c r="I10" s="1">
        <v>2.521</v>
      </c>
      <c r="J10" s="1">
        <v>0.1</v>
      </c>
      <c r="K10" s="1">
        <v>1.566</v>
      </c>
      <c r="L10" s="1">
        <v>0.102</v>
      </c>
      <c r="M10" s="1">
        <v>-0.09044397075882465</v>
      </c>
      <c r="N10" s="1">
        <v>-0.21681130892474243</v>
      </c>
      <c r="O10" s="1">
        <v>-0.1938200260161128</v>
      </c>
      <c r="P10" s="1">
        <v>-0.21395878975744578</v>
      </c>
      <c r="Q10" s="1">
        <v>-0.17392519729917352</v>
      </c>
      <c r="R10" s="1">
        <v>-0.2596373105057561</v>
      </c>
    </row>
    <row r="11" ht="14.25" customHeight="1">
      <c r="A11" s="1">
        <v>1.824</v>
      </c>
      <c r="B11" s="1">
        <v>0.415</v>
      </c>
      <c r="C11" s="1">
        <v>1.217</v>
      </c>
      <c r="D11" s="1">
        <v>0.105</v>
      </c>
      <c r="E11" s="1">
        <v>2.487</v>
      </c>
      <c r="F11" s="1">
        <v>0.23</v>
      </c>
      <c r="G11" s="1">
        <v>2.552</v>
      </c>
      <c r="H11" s="1">
        <v>0.201</v>
      </c>
      <c r="I11" s="1">
        <v>2.582</v>
      </c>
      <c r="J11" s="1">
        <v>0.2</v>
      </c>
      <c r="K11" s="1">
        <v>1.595</v>
      </c>
      <c r="L11" s="1">
        <v>0.213</v>
      </c>
      <c r="M11" s="1">
        <v>0.029383777685209667</v>
      </c>
      <c r="N11" s="1">
        <v>-0.0788339493622613</v>
      </c>
      <c r="O11" s="1">
        <v>-0.09151498112135022</v>
      </c>
      <c r="P11" s="1">
        <v>-0.10237290870955855</v>
      </c>
      <c r="Q11" s="1">
        <v>-0.08618614761628333</v>
      </c>
      <c r="R11" s="1">
        <v>-0.026872146400301365</v>
      </c>
    </row>
    <row r="12" ht="14.25" customHeight="1">
      <c r="A12" s="1">
        <v>1.842</v>
      </c>
      <c r="B12" s="1">
        <v>0.627</v>
      </c>
      <c r="C12" s="1">
        <v>1.238</v>
      </c>
      <c r="D12" s="1">
        <v>0.211</v>
      </c>
      <c r="E12" s="1">
        <v>2.543</v>
      </c>
      <c r="F12" s="1">
        <v>0.4</v>
      </c>
      <c r="G12" s="1">
        <v>2.589</v>
      </c>
      <c r="H12" s="1">
        <v>0.41</v>
      </c>
      <c r="I12" s="1">
        <v>2.651</v>
      </c>
      <c r="J12" s="1">
        <v>0.43</v>
      </c>
      <c r="K12" s="1">
        <v>1.607</v>
      </c>
      <c r="L12" s="1">
        <v>0.31</v>
      </c>
      <c r="M12" s="1">
        <v>0.20951501454263097</v>
      </c>
      <c r="N12" s="1">
        <v>0.06069784035361165</v>
      </c>
      <c r="O12" s="1">
        <v>0.06069784035361165</v>
      </c>
      <c r="P12" s="1">
        <v>0.004321373782642578</v>
      </c>
      <c r="Q12" s="1">
        <v>0.07188200730612536</v>
      </c>
      <c r="R12" s="1">
        <v>0.12710479836480765</v>
      </c>
    </row>
    <row r="13" ht="14.25" customHeight="1">
      <c r="A13" s="1">
        <v>1.855</v>
      </c>
      <c r="B13" s="1">
        <v>0.812</v>
      </c>
      <c r="C13" s="1">
        <v>1.257</v>
      </c>
      <c r="D13" s="1">
        <v>0.395</v>
      </c>
      <c r="E13" s="1">
        <v>2.596</v>
      </c>
      <c r="F13" s="1">
        <v>0.64</v>
      </c>
      <c r="G13" s="1">
        <v>2.613</v>
      </c>
      <c r="H13" s="1">
        <v>0.611</v>
      </c>
      <c r="I13" s="1">
        <v>2.697</v>
      </c>
      <c r="J13" s="1">
        <v>0.67</v>
      </c>
      <c r="K13" s="1">
        <v>1.622</v>
      </c>
      <c r="L13" s="1">
        <v>0.43</v>
      </c>
      <c r="M13" s="1">
        <v>0.3010299956639812</v>
      </c>
      <c r="N13" s="1">
        <v>0.1931245983544616</v>
      </c>
      <c r="O13" s="1">
        <v>0.23552844690754887</v>
      </c>
      <c r="P13" s="1">
        <v>0.18184358794477254</v>
      </c>
      <c r="Q13" s="1">
        <v>0.24054924828259971</v>
      </c>
      <c r="R13" s="1">
        <v>0.2787536009528289</v>
      </c>
    </row>
    <row r="14" ht="14.25" customHeight="1">
      <c r="A14" s="1">
        <v>1.869</v>
      </c>
      <c r="B14" s="1">
        <v>1.07</v>
      </c>
      <c r="C14" s="1">
        <v>1.27</v>
      </c>
      <c r="D14" s="1">
        <v>0.607</v>
      </c>
      <c r="E14" s="1">
        <v>2.627</v>
      </c>
      <c r="F14" s="1">
        <v>0.81</v>
      </c>
      <c r="G14" s="1">
        <v>2.631</v>
      </c>
      <c r="H14" s="1">
        <v>0.79</v>
      </c>
      <c r="I14" s="1">
        <v>2.719</v>
      </c>
      <c r="J14" s="1">
        <v>0.82</v>
      </c>
      <c r="K14" s="1">
        <v>1.628</v>
      </c>
      <c r="L14" s="1">
        <v>0.55</v>
      </c>
      <c r="M14" s="1">
        <v>0.49692964807321494</v>
      </c>
      <c r="N14" s="1">
        <v>0.31386722036915343</v>
      </c>
      <c r="O14" s="1">
        <v>0.3424226808222063</v>
      </c>
      <c r="P14" s="1">
        <v>0.2966651902615311</v>
      </c>
      <c r="Q14" s="1">
        <v>0.41161970596323016</v>
      </c>
      <c r="R14" s="1">
        <v>0.41664050733828095</v>
      </c>
    </row>
    <row r="15" ht="14.25" customHeight="1">
      <c r="A15" s="1">
        <v>1.89</v>
      </c>
      <c r="B15" s="1">
        <v>1.62</v>
      </c>
      <c r="C15" s="1">
        <v>1.279</v>
      </c>
      <c r="D15" s="1">
        <v>0.834</v>
      </c>
      <c r="E15" s="1">
        <v>2.675</v>
      </c>
      <c r="F15" s="1">
        <v>1.15</v>
      </c>
      <c r="G15" s="1">
        <v>2.647</v>
      </c>
      <c r="H15" s="1">
        <v>1.01</v>
      </c>
      <c r="I15" s="1">
        <v>2.759</v>
      </c>
      <c r="J15" s="1">
        <v>1.18</v>
      </c>
      <c r="K15" s="1">
        <v>1.649</v>
      </c>
      <c r="L15" s="1">
        <v>0.94</v>
      </c>
      <c r="M15" s="1">
        <v>0.6031443726201823</v>
      </c>
      <c r="N15" s="1">
        <v>0.4712917110589386</v>
      </c>
      <c r="O15" s="1">
        <v>0.505149978319906</v>
      </c>
      <c r="P15" s="1">
        <v>0.49554433754644844</v>
      </c>
      <c r="Q15" s="1">
        <v>0.5250448070368452</v>
      </c>
      <c r="R15" s="1">
        <v>0.4756711883244297</v>
      </c>
    </row>
    <row r="16" ht="14.25" customHeight="1">
      <c r="A16" s="1">
        <v>1.901</v>
      </c>
      <c r="B16" s="1">
        <v>2.0</v>
      </c>
      <c r="C16" s="1">
        <v>1.289</v>
      </c>
      <c r="D16" s="1">
        <v>1.15</v>
      </c>
      <c r="E16" s="1">
        <v>2.736</v>
      </c>
      <c r="F16" s="1">
        <v>1.72</v>
      </c>
      <c r="G16" s="1">
        <v>2.677</v>
      </c>
      <c r="H16" s="1">
        <v>1.52</v>
      </c>
      <c r="I16" s="1">
        <v>2.804</v>
      </c>
      <c r="J16" s="1">
        <v>1.74</v>
      </c>
      <c r="K16" s="1">
        <v>1.662</v>
      </c>
      <c r="L16" s="1">
        <v>1.34</v>
      </c>
      <c r="M16" s="1">
        <v>0.7024305364455253</v>
      </c>
      <c r="N16" s="1">
        <v>0.6031443726201823</v>
      </c>
      <c r="O16" s="1">
        <v>0.6117233080073418</v>
      </c>
      <c r="P16" s="1">
        <v>0.6190933306267428</v>
      </c>
      <c r="Q16" s="1">
        <v>0.6444385894678386</v>
      </c>
      <c r="R16" s="1">
        <v>0.6532125137753437</v>
      </c>
    </row>
    <row r="17" ht="14.25" customHeight="1">
      <c r="A17" s="1">
        <v>1.93</v>
      </c>
      <c r="B17" s="1">
        <v>3.14</v>
      </c>
      <c r="C17" s="1">
        <v>1.298</v>
      </c>
      <c r="D17" s="1">
        <v>1.56</v>
      </c>
      <c r="E17" s="1">
        <v>2.777</v>
      </c>
      <c r="F17" s="1">
        <v>2.2</v>
      </c>
      <c r="G17" s="1">
        <v>2.7</v>
      </c>
      <c r="H17" s="1">
        <v>1.98</v>
      </c>
      <c r="I17" s="1">
        <v>2.851</v>
      </c>
      <c r="J17" s="1">
        <v>2.58</v>
      </c>
      <c r="K17" s="1">
        <v>1.676</v>
      </c>
      <c r="L17" s="1">
        <v>1.9</v>
      </c>
      <c r="M17" s="1">
        <v>0.7795964912578245</v>
      </c>
      <c r="N17" s="1">
        <v>0.6972293427597176</v>
      </c>
      <c r="O17" s="1">
        <v>0.7067177823367587</v>
      </c>
      <c r="P17" s="1">
        <v>0.7160033436347992</v>
      </c>
      <c r="Q17" s="1">
        <v>0.7160033436347992</v>
      </c>
      <c r="R17" s="1">
        <v>0.7218106152125465</v>
      </c>
    </row>
    <row r="18" ht="14.25" customHeight="1">
      <c r="A18" s="1">
        <v>1.947</v>
      </c>
      <c r="B18" s="1">
        <v>4.01</v>
      </c>
      <c r="C18" s="1">
        <v>1.307</v>
      </c>
      <c r="D18" s="1">
        <v>2.06</v>
      </c>
      <c r="E18" s="1">
        <v>2.845</v>
      </c>
      <c r="F18" s="1">
        <v>3.2</v>
      </c>
      <c r="G18" s="1">
        <v>2.744</v>
      </c>
      <c r="H18" s="1">
        <v>3.13</v>
      </c>
      <c r="I18" s="1">
        <v>2.884</v>
      </c>
      <c r="J18" s="1">
        <v>3.35</v>
      </c>
      <c r="K18" s="1">
        <v>1.69</v>
      </c>
      <c r="L18" s="1">
        <v>2.61</v>
      </c>
      <c r="M18" s="1">
        <v>0.8488047010518037</v>
      </c>
      <c r="N18" s="1">
        <v>0.8102325179950841</v>
      </c>
      <c r="O18" s="1">
        <v>0.7937903846908186</v>
      </c>
      <c r="P18" s="1">
        <v>0.808885867359812</v>
      </c>
      <c r="Q18" s="1">
        <v>0.7860412102425542</v>
      </c>
      <c r="R18" s="1">
        <v>0.8305886686851442</v>
      </c>
    </row>
    <row r="19" ht="14.25" customHeight="1">
      <c r="A19" s="1">
        <v>1.964</v>
      </c>
      <c r="B19" s="1">
        <v>5.04</v>
      </c>
      <c r="C19" s="1">
        <v>1.318</v>
      </c>
      <c r="D19" s="1">
        <v>2.96</v>
      </c>
      <c r="E19" s="1">
        <v>2.895</v>
      </c>
      <c r="F19" s="1">
        <v>4.09</v>
      </c>
      <c r="G19" s="1">
        <v>2.773</v>
      </c>
      <c r="H19" s="1">
        <v>4.16</v>
      </c>
      <c r="I19" s="1">
        <v>2.924</v>
      </c>
      <c r="J19" s="1">
        <v>4.41</v>
      </c>
      <c r="K19" s="1">
        <v>1.696</v>
      </c>
      <c r="L19" s="1">
        <v>2.99</v>
      </c>
      <c r="M19" s="1">
        <v>0.9036325160842377</v>
      </c>
      <c r="N19" s="1">
        <v>0.8512583487190752</v>
      </c>
      <c r="O19" s="1">
        <v>0.8561244442423004</v>
      </c>
      <c r="P19" s="1">
        <v>0.8518696007297664</v>
      </c>
      <c r="Q19" s="1">
        <v>0.8481891169913987</v>
      </c>
      <c r="R19" s="1">
        <v>0.9030899869919435</v>
      </c>
    </row>
    <row r="20" ht="14.25" customHeight="1">
      <c r="A20" s="1">
        <v>1.978</v>
      </c>
      <c r="B20" s="1">
        <v>6.02</v>
      </c>
      <c r="C20" s="1">
        <v>1.328</v>
      </c>
      <c r="D20" s="1">
        <v>4.01</v>
      </c>
      <c r="E20" s="1">
        <v>2.943</v>
      </c>
      <c r="F20" s="1">
        <v>5.09</v>
      </c>
      <c r="G20" s="1">
        <v>2.8011</v>
      </c>
      <c r="H20" s="1">
        <v>5.2</v>
      </c>
      <c r="I20" s="1">
        <v>2.947</v>
      </c>
      <c r="J20" s="1">
        <v>5.2</v>
      </c>
      <c r="K20" s="1">
        <v>1.712</v>
      </c>
      <c r="L20" s="1">
        <v>4.5</v>
      </c>
      <c r="M20" s="1">
        <v>0.9609461957338314</v>
      </c>
      <c r="N20" s="1">
        <v>0.9068735347220704</v>
      </c>
      <c r="O20" s="1">
        <v>0.9095560292411753</v>
      </c>
      <c r="P20" s="1">
        <v>0.9057958803678685</v>
      </c>
      <c r="Q20" s="1">
        <v>0.9153998352122699</v>
      </c>
      <c r="R20" s="1">
        <v>0.9836262871245346</v>
      </c>
    </row>
    <row r="21" ht="14.25" customHeight="1">
      <c r="A21" s="1">
        <v>1.993</v>
      </c>
      <c r="B21" s="1">
        <v>7.06</v>
      </c>
      <c r="C21" s="1">
        <v>1.336</v>
      </c>
      <c r="D21" s="1">
        <v>4.98</v>
      </c>
      <c r="E21" s="1">
        <v>2.989</v>
      </c>
      <c r="F21" s="1">
        <v>6.22</v>
      </c>
      <c r="G21" s="1">
        <v>2.828</v>
      </c>
      <c r="H21" s="1">
        <v>6.44</v>
      </c>
      <c r="I21" s="1">
        <v>2.973</v>
      </c>
      <c r="J21" s="1">
        <v>6.11</v>
      </c>
      <c r="K21" s="1">
        <v>1.727</v>
      </c>
      <c r="L21" s="1">
        <v>5.27</v>
      </c>
      <c r="M21" s="1">
        <v>1.0025979807199086</v>
      </c>
      <c r="N21" s="1">
        <v>0.960470777534299</v>
      </c>
      <c r="O21" s="1">
        <v>0.9689496809813426</v>
      </c>
      <c r="P21" s="1">
        <v>0.9532763366673044</v>
      </c>
      <c r="Q21" s="1">
        <v>0.960470777534299</v>
      </c>
      <c r="R21" s="1">
        <v>1.0191162904470727</v>
      </c>
    </row>
    <row r="22" ht="14.25" customHeight="1">
      <c r="A22" s="1">
        <v>2.004</v>
      </c>
      <c r="B22" s="1">
        <v>8.01</v>
      </c>
      <c r="C22" s="1">
        <v>1.346</v>
      </c>
      <c r="D22" s="1">
        <v>6.46</v>
      </c>
      <c r="E22" s="1">
        <v>3.024</v>
      </c>
      <c r="F22" s="1">
        <v>7.18</v>
      </c>
      <c r="G22" s="1">
        <v>2.84</v>
      </c>
      <c r="H22" s="1">
        <v>7.11</v>
      </c>
      <c r="I22" s="1">
        <v>2.996</v>
      </c>
      <c r="J22" s="1">
        <v>7.05</v>
      </c>
      <c r="K22" s="1">
        <v>1.742</v>
      </c>
      <c r="L22" s="1">
        <v>6.77</v>
      </c>
      <c r="M22" s="1">
        <v>1.0538464268522527</v>
      </c>
      <c r="N22" s="1">
        <v>1.00774777800074</v>
      </c>
      <c r="O22" s="1">
        <v>1.0145205387579237</v>
      </c>
      <c r="P22" s="1">
        <v>1.0107238653917732</v>
      </c>
      <c r="Q22" s="1">
        <v>1.0043213737826426</v>
      </c>
      <c r="R22" s="1">
        <v>1.0770043267933502</v>
      </c>
    </row>
    <row r="23" ht="14.25" customHeight="1">
      <c r="A23" s="1">
        <v>2.016</v>
      </c>
      <c r="B23" s="1">
        <v>9.14</v>
      </c>
      <c r="C23" s="1">
        <v>1.35</v>
      </c>
      <c r="D23" s="1">
        <v>7.1</v>
      </c>
      <c r="E23" s="1">
        <v>3.056</v>
      </c>
      <c r="F23" s="1">
        <v>8.12</v>
      </c>
      <c r="G23" s="1">
        <v>2.858</v>
      </c>
      <c r="H23" s="1">
        <v>8.05</v>
      </c>
      <c r="I23" s="1">
        <v>3.023</v>
      </c>
      <c r="J23" s="1">
        <v>8.23</v>
      </c>
      <c r="K23" s="1">
        <v>1.754</v>
      </c>
      <c r="L23" s="1">
        <v>8.0</v>
      </c>
      <c r="M23" s="1">
        <v>1.084576277934331</v>
      </c>
      <c r="N23" s="1">
        <v>1.049605612594973</v>
      </c>
      <c r="O23" s="1">
        <v>1.0492180226701815</v>
      </c>
      <c r="P23" s="1">
        <v>1.055378331375</v>
      </c>
      <c r="Q23" s="1">
        <v>1.0515383905153275</v>
      </c>
      <c r="R23" s="1">
        <v>1.1264561134318043</v>
      </c>
    </row>
    <row r="24" ht="14.25" customHeight="1">
      <c r="A24" s="1">
        <v>2.026</v>
      </c>
      <c r="B24" s="1">
        <v>10.06</v>
      </c>
      <c r="C24" s="1">
        <v>1.354</v>
      </c>
      <c r="D24" s="1">
        <v>8.07</v>
      </c>
      <c r="E24" s="1">
        <v>3.093</v>
      </c>
      <c r="F24" s="1">
        <v>9.31</v>
      </c>
      <c r="G24" s="1">
        <v>2.873</v>
      </c>
      <c r="H24" s="1">
        <v>8.98</v>
      </c>
      <c r="I24" s="1">
        <v>3.041</v>
      </c>
      <c r="J24" s="1">
        <v>9.13</v>
      </c>
      <c r="K24" s="1">
        <v>1.769</v>
      </c>
      <c r="L24" s="1">
        <v>9.63</v>
      </c>
      <c r="M24" s="1">
        <v>1.1162755875805443</v>
      </c>
      <c r="N24" s="1">
        <v>1.084576277934331</v>
      </c>
      <c r="O24" s="1">
        <v>1.0867156639448825</v>
      </c>
      <c r="P24" s="1">
        <v>1.1061908972634154</v>
      </c>
      <c r="Q24" s="1">
        <v>1.0916669575956846</v>
      </c>
      <c r="R24" s="1">
        <v>1.1510632533537501</v>
      </c>
    </row>
    <row r="25" ht="14.25" customHeight="1">
      <c r="A25" s="1">
        <v>2.038</v>
      </c>
      <c r="B25" s="1">
        <v>11.32</v>
      </c>
      <c r="C25" s="1">
        <v>1.359</v>
      </c>
      <c r="D25" s="1">
        <v>9.13</v>
      </c>
      <c r="E25" s="1">
        <v>3.124</v>
      </c>
      <c r="F25" s="1">
        <v>10.34</v>
      </c>
      <c r="G25" s="1">
        <v>2.893</v>
      </c>
      <c r="H25" s="1">
        <v>10.25</v>
      </c>
      <c r="I25" s="1">
        <v>3.06</v>
      </c>
      <c r="J25" s="1">
        <v>10.1</v>
      </c>
      <c r="K25" s="1">
        <v>1.776</v>
      </c>
      <c r="L25" s="1">
        <v>10.45</v>
      </c>
      <c r="M25" s="1">
        <v>1.1541195255158467</v>
      </c>
      <c r="N25" s="1">
        <v>1.1258064581395268</v>
      </c>
      <c r="O25" s="1">
        <v>1.1245042248342823</v>
      </c>
      <c r="P25" s="1">
        <v>1.1351326513767748</v>
      </c>
      <c r="Q25" s="1">
        <v>1.1251558295805302</v>
      </c>
      <c r="R25" s="1">
        <v>1.1945143418824673</v>
      </c>
    </row>
    <row r="26" ht="14.25" customHeight="1">
      <c r="A26" s="1">
        <v>2.045</v>
      </c>
      <c r="B26" s="1">
        <v>12.15</v>
      </c>
      <c r="C26" s="1">
        <v>1.364</v>
      </c>
      <c r="D26" s="1">
        <v>10.18</v>
      </c>
      <c r="E26" s="1">
        <v>3.146</v>
      </c>
      <c r="F26" s="1">
        <v>11.2</v>
      </c>
      <c r="G26" s="1">
        <v>2.908</v>
      </c>
      <c r="H26" s="1">
        <v>11.36</v>
      </c>
      <c r="I26" s="1">
        <v>3.081</v>
      </c>
      <c r="J26" s="1">
        <v>11.26</v>
      </c>
      <c r="K26" s="1">
        <v>1.788</v>
      </c>
      <c r="L26" s="1">
        <v>11.94</v>
      </c>
      <c r="M26" s="1">
        <v>1.1798389280231867</v>
      </c>
      <c r="N26" s="1">
        <v>1.1577588860468637</v>
      </c>
      <c r="O26" s="1">
        <v>1.1643528557844371</v>
      </c>
      <c r="P26" s="1">
        <v>1.161966616364075</v>
      </c>
      <c r="Q26" s="1">
        <v>1.1532049000842843</v>
      </c>
      <c r="R26" s="1">
        <v>1.2180100429843634</v>
      </c>
    </row>
    <row r="27" ht="14.25" customHeight="1">
      <c r="A27" s="1">
        <v>2.053</v>
      </c>
      <c r="B27" s="1">
        <v>13.07</v>
      </c>
      <c r="C27" s="1">
        <v>1.368</v>
      </c>
      <c r="D27" s="1">
        <v>11.21</v>
      </c>
      <c r="E27" s="1">
        <v>3.173</v>
      </c>
      <c r="F27" s="1">
        <v>12.21</v>
      </c>
      <c r="G27" s="1">
        <v>2.926</v>
      </c>
      <c r="H27" s="1">
        <v>12.77</v>
      </c>
      <c r="I27" s="1">
        <v>3.099</v>
      </c>
      <c r="J27" s="1">
        <v>12.35</v>
      </c>
      <c r="K27" s="1">
        <v>1.799</v>
      </c>
      <c r="L27" s="1">
        <v>13.38</v>
      </c>
      <c r="M27" s="1">
        <v>1.2105860249051565</v>
      </c>
      <c r="N27" s="1">
        <v>1.1852587652965851</v>
      </c>
      <c r="O27" s="1">
        <v>1.1953460583484197</v>
      </c>
      <c r="P27" s="1">
        <v>1.1809855807867304</v>
      </c>
      <c r="Q27" s="1">
        <v>1.182414652434554</v>
      </c>
      <c r="R27" s="1">
        <v>1.249931756634195</v>
      </c>
    </row>
    <row r="28" ht="14.25" customHeight="1">
      <c r="A28" s="1">
        <v>2.063</v>
      </c>
      <c r="B28" s="1">
        <v>14.26</v>
      </c>
      <c r="C28" s="1">
        <v>1.372</v>
      </c>
      <c r="D28" s="1">
        <v>12.15</v>
      </c>
      <c r="E28" s="1">
        <v>3.2</v>
      </c>
      <c r="F28" s="1">
        <v>13.32</v>
      </c>
      <c r="G28" s="1">
        <v>2.938</v>
      </c>
      <c r="H28" s="1">
        <v>13.65</v>
      </c>
      <c r="I28" s="1">
        <v>3.114</v>
      </c>
      <c r="J28" s="1">
        <v>13.34</v>
      </c>
      <c r="K28" s="1">
        <v>1.804</v>
      </c>
      <c r="L28" s="1">
        <v>14.16</v>
      </c>
      <c r="M28" s="1">
        <v>1.2375437381428744</v>
      </c>
      <c r="N28" s="1">
        <v>1.2247919564926815</v>
      </c>
      <c r="O28" s="1">
        <v>1.2203696324513944</v>
      </c>
      <c r="P28" s="1">
        <v>1.2081725266671217</v>
      </c>
      <c r="Q28" s="1">
        <v>1.2216749970707688</v>
      </c>
      <c r="R28" s="1">
        <v>1.2757719001649315</v>
      </c>
    </row>
    <row r="29" ht="14.25" customHeight="1">
      <c r="A29" s="1">
        <v>2.069</v>
      </c>
      <c r="B29" s="1">
        <v>15.13</v>
      </c>
      <c r="C29" s="1">
        <v>1.377</v>
      </c>
      <c r="D29" s="1">
        <v>13.36</v>
      </c>
      <c r="E29" s="1">
        <v>3.232</v>
      </c>
      <c r="F29" s="1">
        <v>14.6</v>
      </c>
      <c r="G29" s="1">
        <v>2.948</v>
      </c>
      <c r="H29" s="1">
        <v>14.52</v>
      </c>
      <c r="I29" s="1">
        <v>3.127</v>
      </c>
      <c r="J29" s="1">
        <v>14.23</v>
      </c>
      <c r="K29" s="1">
        <v>1.816</v>
      </c>
      <c r="L29" s="1">
        <v>15.65</v>
      </c>
      <c r="M29" s="1">
        <v>1.256958152560932</v>
      </c>
      <c r="N29" s="1">
        <v>1.2794387882870204</v>
      </c>
      <c r="O29" s="1">
        <v>1.2496874278053016</v>
      </c>
      <c r="P29" s="1">
        <v>1.236033147117636</v>
      </c>
      <c r="Q29" s="1">
        <v>1.2474822606770544</v>
      </c>
      <c r="R29" s="1">
        <v>1.291590825658001</v>
      </c>
    </row>
    <row r="30" ht="14.25" customHeight="1">
      <c r="A30" s="1">
        <v>2.076</v>
      </c>
      <c r="B30" s="1">
        <v>16.24</v>
      </c>
      <c r="C30" s="1">
        <v>1.38</v>
      </c>
      <c r="D30" s="1">
        <v>14.38</v>
      </c>
      <c r="E30" s="1">
        <v>3.253</v>
      </c>
      <c r="F30" s="1">
        <v>15.68</v>
      </c>
      <c r="G30" s="1">
        <v>2.955</v>
      </c>
      <c r="H30" s="1">
        <v>15.17</v>
      </c>
      <c r="I30" s="1">
        <v>3.141</v>
      </c>
      <c r="J30" s="1">
        <v>15.22</v>
      </c>
      <c r="K30" s="1">
        <v>1.822</v>
      </c>
      <c r="L30" s="1">
        <v>16.52</v>
      </c>
      <c r="M30" s="1">
        <v>1.2837533833325265</v>
      </c>
      <c r="N30" s="1">
        <v>1.307496037913213</v>
      </c>
      <c r="O30" s="1">
        <v>1.2683439139510646</v>
      </c>
      <c r="P30" s="1">
        <v>1.2600713879850747</v>
      </c>
      <c r="Q30" s="1">
        <v>1.2817149700272958</v>
      </c>
      <c r="R30" s="1">
        <v>1.3096301674258988</v>
      </c>
    </row>
    <row r="31" ht="14.25" customHeight="1">
      <c r="A31" s="1">
        <v>2.084</v>
      </c>
      <c r="B31" s="1">
        <v>17.28</v>
      </c>
      <c r="C31" s="1">
        <v>1.383</v>
      </c>
      <c r="D31" s="1">
        <v>15.32</v>
      </c>
      <c r="E31" s="1">
        <v>3.273</v>
      </c>
      <c r="F31" s="1">
        <v>16.61</v>
      </c>
      <c r="G31" s="1">
        <v>2.965</v>
      </c>
      <c r="H31" s="1">
        <v>16.15</v>
      </c>
      <c r="I31" s="1">
        <v>3.162</v>
      </c>
      <c r="J31" s="1">
        <v>16.66</v>
      </c>
      <c r="K31" s="1">
        <v>1.83</v>
      </c>
      <c r="L31" s="1">
        <v>17.78</v>
      </c>
      <c r="M31" s="1">
        <v>1.3053513694466237</v>
      </c>
      <c r="O31" s="1">
        <v>1.3138672203691535</v>
      </c>
      <c r="P31" s="1">
        <v>1.3117538610557542</v>
      </c>
      <c r="Q31" s="1">
        <v>1.3031960574204888</v>
      </c>
    </row>
    <row r="32" ht="14.25" customHeight="1">
      <c r="A32" s="1">
        <v>2.089</v>
      </c>
      <c r="B32" s="1">
        <v>18.07</v>
      </c>
      <c r="C32" s="1">
        <v>1.388</v>
      </c>
      <c r="D32" s="1">
        <v>16.78</v>
      </c>
      <c r="E32" s="1">
        <v>3.298</v>
      </c>
      <c r="F32" s="1">
        <v>17.77</v>
      </c>
      <c r="G32" s="1">
        <v>2.975</v>
      </c>
      <c r="H32" s="1">
        <v>17.22</v>
      </c>
      <c r="I32" s="1">
        <v>3.172</v>
      </c>
      <c r="J32" s="1">
        <v>17.68</v>
      </c>
      <c r="K32" s="1">
        <v>1.838</v>
      </c>
      <c r="L32" s="1">
        <v>18.87</v>
      </c>
    </row>
    <row r="33" ht="14.25" customHeight="1">
      <c r="A33" s="1">
        <v>2.096</v>
      </c>
      <c r="B33" s="1">
        <v>19.22</v>
      </c>
      <c r="C33" s="1">
        <v>1.395</v>
      </c>
      <c r="D33" s="1">
        <v>19.03</v>
      </c>
      <c r="E33" s="1">
        <v>3.312</v>
      </c>
      <c r="F33" s="1">
        <v>18.55</v>
      </c>
      <c r="G33" s="1">
        <v>2.985</v>
      </c>
      <c r="H33" s="1">
        <v>18.2</v>
      </c>
      <c r="I33" s="1">
        <v>3.189</v>
      </c>
      <c r="J33" s="1">
        <v>19.13</v>
      </c>
      <c r="K33" s="1">
        <v>1.843</v>
      </c>
      <c r="L33" s="1">
        <v>19.57</v>
      </c>
    </row>
    <row r="34" ht="14.25" customHeight="1">
      <c r="A34" s="4">
        <v>2.102</v>
      </c>
      <c r="B34" s="1">
        <v>20.2</v>
      </c>
      <c r="C34" s="1">
        <v>1.399</v>
      </c>
      <c r="D34" s="1">
        <v>20.3</v>
      </c>
      <c r="E34" s="1">
        <v>3.36</v>
      </c>
      <c r="F34" s="1">
        <v>20.6</v>
      </c>
      <c r="G34" s="1">
        <v>3.007</v>
      </c>
      <c r="H34" s="1">
        <v>20.5</v>
      </c>
      <c r="I34" s="1">
        <v>3.199</v>
      </c>
      <c r="J34" s="1">
        <v>20.1</v>
      </c>
      <c r="K34" s="1">
        <v>1.849</v>
      </c>
      <c r="L34" s="1">
        <v>20.4</v>
      </c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2023-10-25T09:26:21Z</dcterms:created>
  <dc:creator>Ludovico Balassone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2023-10-25T09:33:18Z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3ccf8782-797e-40c5-b469-1e7d01706825</vt:lpwstr>
  </property>
  <property fmtid="{D5CDD505-2E9C-101B-9397-08002B2CF9AE}" pid="7" name="MSIP_Label_defa4170-0d19-0005-0004-bc88714345d2_ActionId">
    <vt:lpwstr>da1f8ed9-c1f0-4f36-8a46-686e339e54e0</vt:lpwstr>
  </property>
  <property fmtid="{D5CDD505-2E9C-101B-9397-08002B2CF9AE}" pid="8" name="MSIP_Label_defa4170-0d19-0005-0004-bc88714345d2_ContentBits">
    <vt:lpwstr>0</vt:lpwstr>
  </property>
</Properties>
</file>