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<sst xmlns="http://schemas.openxmlformats.org/spreadsheetml/2006/main" count="18" uniqueCount="18">
  <si>
    <t>λ_R (nm)</t>
  </si>
  <si>
    <t>V2_R (V)</t>
  </si>
  <si>
    <t>λ_Ba</t>
  </si>
  <si>
    <t>V2_Ba (V)</t>
  </si>
  <si>
    <t>λ_G</t>
  </si>
  <si>
    <t>V2_G (V)</t>
  </si>
  <si>
    <t>λ_Y</t>
  </si>
  <si>
    <t>V2_Y (V)</t>
  </si>
  <si>
    <t>λ_Bu</t>
  </si>
  <si>
    <t>V2_Bu (V)</t>
  </si>
  <si>
    <t>λ_W</t>
  </si>
  <si>
    <t>V2_W (V)</t>
  </si>
  <si>
    <t>V2_R_norm (V)</t>
  </si>
  <si>
    <t>V2_Ba_norm (V)</t>
  </si>
  <si>
    <t>V2_G_norm (V)</t>
  </si>
  <si>
    <t>V2_Y_norm (V)</t>
  </si>
  <si>
    <t>V2_Bu_norm (V)</t>
  </si>
  <si>
    <t>V2_W_norm (V)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</si>
</sst>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>
      <c r="A2" s="4">
        <v>400.0</v>
      </c>
      <c r="B2" s="4">
        <v>9.0E-4</v>
      </c>
      <c r="C2" s="4">
        <v>400.0</v>
      </c>
      <c r="D2" s="4">
        <v>0.002</v>
      </c>
      <c r="E2" s="4">
        <v>400.0</v>
      </c>
      <c r="F2" s="4">
        <v>0.001</v>
      </c>
      <c r="G2" s="4">
        <v>400.0</v>
      </c>
      <c r="H2" s="4">
        <v>6.0E-4</v>
      </c>
      <c r="I2" s="4">
        <v>400.0</v>
      </c>
      <c r="J2" s="4">
        <v>0.0342</v>
      </c>
      <c r="K2" s="4">
        <v>400.0</v>
      </c>
      <c r="L2" s="4">
        <v>0.0133</v>
      </c>
      <c r="N2" s="5">
        <f t="shared" ref="N2:N21" si="1">B2/0.044</f>
        <v>0.02045454545</v>
      </c>
      <c r="O2" s="5">
        <f t="shared" ref="O2:O18" si="2">D2/0.078</f>
        <v>0.02564102564</v>
      </c>
      <c r="P2" s="5">
        <f t="shared" ref="P2:P17" si="3">F2/0.0638</f>
        <v>0.01567398119</v>
      </c>
      <c r="Q2" s="5">
        <f t="shared" ref="Q2:Q20" si="4">H2/0.0466</f>
        <v>0.01287553648</v>
      </c>
      <c r="R2" s="5">
        <f t="shared" ref="R2:R20" si="5">J2/0.1601</f>
        <v>0.2136164897</v>
      </c>
      <c r="S2" s="5">
        <f t="shared" ref="S2:S26" si="6">L2/0.1626</f>
        <v>0.08179581796</v>
      </c>
    </row>
    <row r="3">
      <c r="A3" s="4">
        <v>450.0</v>
      </c>
      <c r="B3" s="4">
        <v>9.0E-4</v>
      </c>
      <c r="C3" s="4">
        <v>500.0</v>
      </c>
      <c r="D3" s="4">
        <v>0.0013</v>
      </c>
      <c r="E3" s="4">
        <v>420.0</v>
      </c>
      <c r="F3" s="4">
        <v>0.002</v>
      </c>
      <c r="G3" s="4">
        <v>450.0</v>
      </c>
      <c r="H3" s="4">
        <v>6.0E-4</v>
      </c>
      <c r="I3" s="4">
        <v>410.0</v>
      </c>
      <c r="J3" s="4">
        <v>0.0527</v>
      </c>
      <c r="K3" s="4">
        <v>420.0</v>
      </c>
      <c r="L3" s="4">
        <v>0.0423</v>
      </c>
      <c r="N3" s="5">
        <f t="shared" si="1"/>
        <v>0.02045454545</v>
      </c>
      <c r="O3" s="5">
        <f t="shared" si="2"/>
        <v>0.01666666667</v>
      </c>
      <c r="P3" s="5">
        <f t="shared" si="3"/>
        <v>0.03134796238</v>
      </c>
      <c r="Q3" s="5">
        <f t="shared" si="4"/>
        <v>0.01287553648</v>
      </c>
      <c r="R3" s="5">
        <f t="shared" si="5"/>
        <v>0.3291692692</v>
      </c>
      <c r="S3" s="5">
        <f t="shared" si="6"/>
        <v>0.2601476015</v>
      </c>
    </row>
    <row r="4">
      <c r="A4" s="4">
        <v>500.0</v>
      </c>
      <c r="B4" s="4">
        <v>9.0E-4</v>
      </c>
      <c r="C4" s="4">
        <v>600.0</v>
      </c>
      <c r="D4" s="4">
        <v>0.0011</v>
      </c>
      <c r="E4" s="4">
        <v>440.0</v>
      </c>
      <c r="F4" s="4">
        <v>0.0056</v>
      </c>
      <c r="G4" s="4">
        <v>500.0</v>
      </c>
      <c r="H4" s="4">
        <v>0.0022</v>
      </c>
      <c r="I4" s="4">
        <v>420.0</v>
      </c>
      <c r="J4" s="4">
        <v>0.0763</v>
      </c>
      <c r="K4" s="4">
        <v>430.0</v>
      </c>
      <c r="L4" s="4">
        <v>0.0643</v>
      </c>
      <c r="N4" s="5">
        <f t="shared" si="1"/>
        <v>0.02045454545</v>
      </c>
      <c r="O4" s="5">
        <f t="shared" si="2"/>
        <v>0.0141025641</v>
      </c>
      <c r="P4" s="5">
        <f t="shared" si="3"/>
        <v>0.08777429467</v>
      </c>
      <c r="Q4" s="5">
        <f t="shared" si="4"/>
        <v>0.04721030043</v>
      </c>
      <c r="R4" s="5">
        <f t="shared" si="5"/>
        <v>0.4765771393</v>
      </c>
      <c r="S4" s="5">
        <f t="shared" si="6"/>
        <v>0.3954489545</v>
      </c>
    </row>
    <row r="5">
      <c r="A5" s="4">
        <v>550.0</v>
      </c>
      <c r="B5" s="4">
        <v>0.0016</v>
      </c>
      <c r="C5" s="4">
        <v>700.0</v>
      </c>
      <c r="D5" s="4">
        <v>0.0013</v>
      </c>
      <c r="E5" s="4">
        <v>450.0</v>
      </c>
      <c r="F5" s="4">
        <v>0.0091</v>
      </c>
      <c r="G5" s="4">
        <v>520.0</v>
      </c>
      <c r="H5" s="4">
        <v>0.006</v>
      </c>
      <c r="I5" s="4">
        <v>430.0</v>
      </c>
      <c r="J5" s="4">
        <v>0.1033</v>
      </c>
      <c r="K5" s="4">
        <v>450.0</v>
      </c>
      <c r="L5" s="4">
        <v>0.1044</v>
      </c>
      <c r="N5" s="5">
        <f t="shared" si="1"/>
        <v>0.03636363636</v>
      </c>
      <c r="O5" s="5">
        <f t="shared" si="2"/>
        <v>0.01666666667</v>
      </c>
      <c r="P5" s="5">
        <f t="shared" si="3"/>
        <v>0.1426332288</v>
      </c>
      <c r="Q5" s="5">
        <f t="shared" si="4"/>
        <v>0.1287553648</v>
      </c>
      <c r="R5" s="5">
        <f t="shared" si="5"/>
        <v>0.6452217364</v>
      </c>
      <c r="S5" s="5">
        <f t="shared" si="6"/>
        <v>0.6420664207</v>
      </c>
    </row>
    <row r="6">
      <c r="A6" s="4">
        <v>570.0</v>
      </c>
      <c r="B6" s="4">
        <v>0.0034</v>
      </c>
      <c r="C6" s="4">
        <v>720.0</v>
      </c>
      <c r="D6" s="4">
        <v>0.0018</v>
      </c>
      <c r="E6" s="4">
        <v>470.0</v>
      </c>
      <c r="F6" s="4">
        <v>0.0233</v>
      </c>
      <c r="G6" s="4">
        <v>530.0</v>
      </c>
      <c r="H6" s="4">
        <v>0.0112</v>
      </c>
      <c r="I6" s="4">
        <v>440.0</v>
      </c>
      <c r="J6" s="4">
        <v>0.1343</v>
      </c>
      <c r="K6" s="4">
        <v>460.0</v>
      </c>
      <c r="L6" s="4">
        <v>0.1156</v>
      </c>
      <c r="N6" s="5">
        <f t="shared" si="1"/>
        <v>0.07727272727</v>
      </c>
      <c r="O6" s="5">
        <f t="shared" si="2"/>
        <v>0.02307692308</v>
      </c>
      <c r="P6" s="5">
        <f t="shared" si="3"/>
        <v>0.3652037618</v>
      </c>
      <c r="Q6" s="5">
        <f t="shared" si="4"/>
        <v>0.2403433476</v>
      </c>
      <c r="R6" s="5">
        <f t="shared" si="5"/>
        <v>0.8388507183</v>
      </c>
      <c r="S6" s="5">
        <f t="shared" si="6"/>
        <v>0.7109471095</v>
      </c>
    </row>
    <row r="7">
      <c r="A7" s="4">
        <v>590.0</v>
      </c>
      <c r="B7" s="4">
        <v>0.0088</v>
      </c>
      <c r="C7" s="4">
        <v>740.0</v>
      </c>
      <c r="D7" s="4">
        <v>0.0034</v>
      </c>
      <c r="E7" s="4">
        <v>480.0</v>
      </c>
      <c r="F7" s="4">
        <v>0.0338</v>
      </c>
      <c r="G7" s="4">
        <v>540.0</v>
      </c>
      <c r="H7" s="4">
        <v>0.019</v>
      </c>
      <c r="I7" s="4">
        <v>450.0</v>
      </c>
      <c r="J7" s="4">
        <v>0.1526</v>
      </c>
      <c r="K7" s="4">
        <v>470.0</v>
      </c>
      <c r="L7" s="4">
        <v>0.1164</v>
      </c>
      <c r="N7" s="5">
        <f t="shared" si="1"/>
        <v>0.2</v>
      </c>
      <c r="O7" s="5">
        <f t="shared" si="2"/>
        <v>0.04358974359</v>
      </c>
      <c r="P7" s="5">
        <f t="shared" si="3"/>
        <v>0.5297805643</v>
      </c>
      <c r="Q7" s="5">
        <f t="shared" si="4"/>
        <v>0.4077253219</v>
      </c>
      <c r="R7" s="5">
        <f t="shared" si="5"/>
        <v>0.9531542786</v>
      </c>
      <c r="S7" s="5">
        <f t="shared" si="6"/>
        <v>0.7158671587</v>
      </c>
    </row>
    <row r="8">
      <c r="A8" s="4">
        <v>600.0</v>
      </c>
      <c r="B8" s="4">
        <v>0.014</v>
      </c>
      <c r="C8" s="4">
        <v>760.0</v>
      </c>
      <c r="D8" s="4">
        <v>0.0088</v>
      </c>
      <c r="E8" s="4">
        <v>490.0</v>
      </c>
      <c r="F8" s="4">
        <v>0.0443</v>
      </c>
      <c r="G8" s="4">
        <v>550.0</v>
      </c>
      <c r="H8" s="4">
        <v>0.0305</v>
      </c>
      <c r="I8" s="4">
        <v>460.0</v>
      </c>
      <c r="J8" s="4">
        <v>0.1601</v>
      </c>
      <c r="K8" s="4">
        <v>480.0</v>
      </c>
      <c r="L8" s="4">
        <v>0.111</v>
      </c>
      <c r="N8" s="5">
        <f t="shared" si="1"/>
        <v>0.3181818182</v>
      </c>
      <c r="O8" s="5">
        <f t="shared" si="2"/>
        <v>0.1128205128</v>
      </c>
      <c r="P8" s="5">
        <f t="shared" si="3"/>
        <v>0.6943573668</v>
      </c>
      <c r="Q8" s="5">
        <f t="shared" si="4"/>
        <v>0.6545064378</v>
      </c>
      <c r="R8" s="5">
        <f t="shared" si="5"/>
        <v>1</v>
      </c>
      <c r="S8" s="5">
        <f t="shared" si="6"/>
        <v>0.6826568266</v>
      </c>
    </row>
    <row r="9">
      <c r="A9" s="4">
        <v>610.0</v>
      </c>
      <c r="B9" s="4">
        <v>0.0196</v>
      </c>
      <c r="C9" s="4">
        <v>770.0</v>
      </c>
      <c r="D9" s="4">
        <v>0.0143</v>
      </c>
      <c r="E9" s="4">
        <v>500.0</v>
      </c>
      <c r="F9" s="4">
        <v>0.0542</v>
      </c>
      <c r="G9" s="4">
        <v>560.0</v>
      </c>
      <c r="H9" s="4">
        <v>0.0396</v>
      </c>
      <c r="I9" s="4">
        <v>470.0</v>
      </c>
      <c r="J9" s="4">
        <v>0.1552</v>
      </c>
      <c r="K9" s="4">
        <v>490.0</v>
      </c>
      <c r="L9" s="4">
        <v>0.1023</v>
      </c>
      <c r="N9" s="5">
        <f t="shared" si="1"/>
        <v>0.4454545455</v>
      </c>
      <c r="O9" s="5">
        <f t="shared" si="2"/>
        <v>0.1833333333</v>
      </c>
      <c r="P9" s="5">
        <f t="shared" si="3"/>
        <v>0.8495297806</v>
      </c>
      <c r="Q9" s="5">
        <f t="shared" si="4"/>
        <v>0.8497854077</v>
      </c>
      <c r="R9" s="5">
        <f t="shared" si="5"/>
        <v>0.9693941287</v>
      </c>
      <c r="S9" s="5">
        <f t="shared" si="6"/>
        <v>0.6291512915</v>
      </c>
    </row>
    <row r="10">
      <c r="A10" s="4">
        <v>620.0</v>
      </c>
      <c r="B10" s="4">
        <v>0.0283</v>
      </c>
      <c r="C10" s="4">
        <v>780.0</v>
      </c>
      <c r="D10" s="4">
        <v>0.0233</v>
      </c>
      <c r="E10" s="4">
        <v>510.0</v>
      </c>
      <c r="F10" s="4">
        <v>0.0611</v>
      </c>
      <c r="G10" s="4">
        <v>570.0</v>
      </c>
      <c r="H10" s="4">
        <v>0.045</v>
      </c>
      <c r="I10" s="4">
        <v>480.0</v>
      </c>
      <c r="J10" s="4">
        <v>0.1393</v>
      </c>
      <c r="K10" s="4">
        <v>510.0</v>
      </c>
      <c r="L10" s="4">
        <v>0.0986</v>
      </c>
      <c r="N10" s="5">
        <f t="shared" si="1"/>
        <v>0.6431818182</v>
      </c>
      <c r="O10" s="5">
        <f t="shared" si="2"/>
        <v>0.2987179487</v>
      </c>
      <c r="P10" s="5">
        <f t="shared" si="3"/>
        <v>0.9576802508</v>
      </c>
      <c r="Q10" s="5">
        <f t="shared" si="4"/>
        <v>0.9656652361</v>
      </c>
      <c r="R10" s="5">
        <f t="shared" si="5"/>
        <v>0.8700811993</v>
      </c>
      <c r="S10" s="5">
        <f t="shared" si="6"/>
        <v>0.606396064</v>
      </c>
    </row>
    <row r="11">
      <c r="A11" s="4">
        <v>630.0</v>
      </c>
      <c r="B11" s="4">
        <v>0.0356</v>
      </c>
      <c r="C11" s="4">
        <v>790.0</v>
      </c>
      <c r="D11" s="4">
        <v>0.0354</v>
      </c>
      <c r="E11" s="4">
        <v>520.0</v>
      </c>
      <c r="F11" s="4">
        <v>0.0638</v>
      </c>
      <c r="G11" s="4">
        <v>580.0</v>
      </c>
      <c r="H11" s="4">
        <v>0.0466</v>
      </c>
      <c r="I11" s="4">
        <v>490.0</v>
      </c>
      <c r="J11" s="4">
        <v>0.1153</v>
      </c>
      <c r="K11" s="4">
        <v>520.0</v>
      </c>
      <c r="L11" s="4">
        <v>0.1066</v>
      </c>
      <c r="N11" s="5">
        <f t="shared" si="1"/>
        <v>0.8090909091</v>
      </c>
      <c r="O11" s="5">
        <f t="shared" si="2"/>
        <v>0.4538461538</v>
      </c>
      <c r="P11" s="5">
        <f t="shared" si="3"/>
        <v>1</v>
      </c>
      <c r="Q11" s="5">
        <f t="shared" si="4"/>
        <v>1</v>
      </c>
      <c r="R11" s="5">
        <f t="shared" si="5"/>
        <v>0.7201748907</v>
      </c>
      <c r="S11" s="5">
        <f t="shared" si="6"/>
        <v>0.655596556</v>
      </c>
    </row>
    <row r="12">
      <c r="A12" s="4">
        <v>640.0</v>
      </c>
      <c r="B12" s="4">
        <v>0.0415</v>
      </c>
      <c r="C12" s="4">
        <v>800.0</v>
      </c>
      <c r="D12" s="4">
        <v>0.0482</v>
      </c>
      <c r="E12" s="4">
        <v>530.0</v>
      </c>
      <c r="F12" s="4">
        <v>0.0606</v>
      </c>
      <c r="G12" s="4">
        <v>590.0</v>
      </c>
      <c r="H12" s="4">
        <v>0.0464</v>
      </c>
      <c r="I12" s="4">
        <v>500.0</v>
      </c>
      <c r="J12" s="4">
        <v>0.084</v>
      </c>
      <c r="K12" s="4">
        <v>530.0</v>
      </c>
      <c r="L12" s="4">
        <v>0.1212</v>
      </c>
      <c r="N12" s="5">
        <f t="shared" si="1"/>
        <v>0.9431818182</v>
      </c>
      <c r="O12" s="5">
        <f t="shared" si="2"/>
        <v>0.6179487179</v>
      </c>
      <c r="P12" s="5">
        <f t="shared" si="3"/>
        <v>0.9498432602</v>
      </c>
      <c r="Q12" s="5">
        <f t="shared" si="4"/>
        <v>0.9957081545</v>
      </c>
      <c r="R12" s="5">
        <f t="shared" si="5"/>
        <v>0.52467208</v>
      </c>
      <c r="S12" s="5">
        <f t="shared" si="6"/>
        <v>0.7453874539</v>
      </c>
    </row>
    <row r="13">
      <c r="A13" s="4">
        <v>650.0</v>
      </c>
      <c r="B13" s="4">
        <v>0.044</v>
      </c>
      <c r="C13" s="4">
        <v>810.0</v>
      </c>
      <c r="D13" s="4">
        <v>0.0614</v>
      </c>
      <c r="E13" s="4">
        <v>540.0</v>
      </c>
      <c r="F13" s="4">
        <v>0.0531</v>
      </c>
      <c r="G13" s="4">
        <v>600.0</v>
      </c>
      <c r="H13" s="4">
        <v>0.0399</v>
      </c>
      <c r="I13" s="4">
        <v>510.0</v>
      </c>
      <c r="J13" s="4">
        <v>0.0609</v>
      </c>
      <c r="K13" s="4">
        <v>540.0</v>
      </c>
      <c r="L13" s="4">
        <v>0.1334</v>
      </c>
      <c r="N13" s="5">
        <f t="shared" si="1"/>
        <v>1</v>
      </c>
      <c r="O13" s="5">
        <f t="shared" si="2"/>
        <v>0.7871794872</v>
      </c>
      <c r="P13" s="5">
        <f t="shared" si="3"/>
        <v>0.8322884013</v>
      </c>
      <c r="Q13" s="5">
        <f t="shared" si="4"/>
        <v>0.856223176</v>
      </c>
      <c r="R13" s="5">
        <f t="shared" si="5"/>
        <v>0.380387258</v>
      </c>
      <c r="S13" s="5">
        <f t="shared" si="6"/>
        <v>0.8204182042</v>
      </c>
    </row>
    <row r="14">
      <c r="A14" s="4">
        <v>660.0</v>
      </c>
      <c r="B14" s="4">
        <v>0.0425</v>
      </c>
      <c r="C14" s="4">
        <v>820.0</v>
      </c>
      <c r="D14" s="4">
        <v>0.0752</v>
      </c>
      <c r="E14" s="4">
        <v>550.0</v>
      </c>
      <c r="F14" s="4">
        <v>0.0414</v>
      </c>
      <c r="G14" s="4">
        <v>605.0</v>
      </c>
      <c r="H14" s="4">
        <v>0.0346</v>
      </c>
      <c r="I14" s="4">
        <v>520.0</v>
      </c>
      <c r="J14" s="4">
        <v>0.0412</v>
      </c>
      <c r="K14" s="4">
        <v>550.0</v>
      </c>
      <c r="L14" s="4">
        <v>0.1508</v>
      </c>
      <c r="N14" s="5">
        <f t="shared" si="1"/>
        <v>0.9659090909</v>
      </c>
      <c r="O14" s="5">
        <f t="shared" si="2"/>
        <v>0.9641025641</v>
      </c>
      <c r="P14" s="5">
        <f t="shared" si="3"/>
        <v>0.6489028213</v>
      </c>
      <c r="Q14" s="5">
        <f t="shared" si="4"/>
        <v>0.7424892704</v>
      </c>
      <c r="R14" s="5">
        <f t="shared" si="5"/>
        <v>0.257339163</v>
      </c>
      <c r="S14" s="5">
        <f t="shared" si="6"/>
        <v>0.9274292743</v>
      </c>
    </row>
    <row r="15">
      <c r="A15" s="4">
        <v>670.0</v>
      </c>
      <c r="B15" s="4">
        <v>0.0369</v>
      </c>
      <c r="C15" s="4">
        <v>830.0</v>
      </c>
      <c r="D15" s="4">
        <v>0.078</v>
      </c>
      <c r="E15" s="4">
        <v>570.0</v>
      </c>
      <c r="F15" s="4">
        <v>0.0233</v>
      </c>
      <c r="G15" s="4">
        <v>610.0</v>
      </c>
      <c r="H15" s="4">
        <v>0.0252</v>
      </c>
      <c r="I15" s="4">
        <v>530.0</v>
      </c>
      <c r="J15" s="4">
        <v>0.0253</v>
      </c>
      <c r="K15" s="4">
        <v>570.0</v>
      </c>
      <c r="L15" s="4">
        <v>0.1626</v>
      </c>
      <c r="N15" s="5">
        <f t="shared" si="1"/>
        <v>0.8386363636</v>
      </c>
      <c r="O15" s="5">
        <f t="shared" si="2"/>
        <v>1</v>
      </c>
      <c r="P15" s="5">
        <f t="shared" si="3"/>
        <v>0.3652037618</v>
      </c>
      <c r="Q15" s="5">
        <f t="shared" si="4"/>
        <v>0.5407725322</v>
      </c>
      <c r="R15" s="5">
        <f t="shared" si="5"/>
        <v>0.1580262336</v>
      </c>
      <c r="S15" s="5">
        <f t="shared" si="6"/>
        <v>1</v>
      </c>
    </row>
    <row r="16">
      <c r="A16" s="4">
        <v>680.0</v>
      </c>
      <c r="B16" s="4">
        <v>0.0287</v>
      </c>
      <c r="C16" s="4">
        <v>840.0</v>
      </c>
      <c r="D16" s="4">
        <v>0.0757</v>
      </c>
      <c r="E16" s="4">
        <v>600.0</v>
      </c>
      <c r="F16" s="4">
        <v>0.0066</v>
      </c>
      <c r="G16" s="4">
        <v>620.0</v>
      </c>
      <c r="H16" s="4">
        <v>0.015</v>
      </c>
      <c r="I16" s="4">
        <v>540.0</v>
      </c>
      <c r="J16" s="4">
        <v>0.0152</v>
      </c>
      <c r="K16" s="4">
        <v>590.0</v>
      </c>
      <c r="L16" s="4">
        <v>0.1601</v>
      </c>
      <c r="N16" s="5">
        <f t="shared" si="1"/>
        <v>0.6522727273</v>
      </c>
      <c r="O16" s="5">
        <f t="shared" si="2"/>
        <v>0.9705128205</v>
      </c>
      <c r="P16" s="5">
        <f t="shared" si="3"/>
        <v>0.1034482759</v>
      </c>
      <c r="Q16" s="5">
        <f t="shared" si="4"/>
        <v>0.321888412</v>
      </c>
      <c r="R16" s="5">
        <f t="shared" si="5"/>
        <v>0.09494066209</v>
      </c>
      <c r="S16" s="5">
        <f t="shared" si="6"/>
        <v>0.9846248462</v>
      </c>
    </row>
    <row r="17">
      <c r="A17" s="4">
        <v>690.0</v>
      </c>
      <c r="B17" s="4">
        <v>0.0204</v>
      </c>
      <c r="C17" s="4">
        <v>850.0</v>
      </c>
      <c r="D17" s="4">
        <v>0.0653</v>
      </c>
      <c r="E17" s="4">
        <v>640.0</v>
      </c>
      <c r="F17" s="4">
        <v>0.0014</v>
      </c>
      <c r="G17" s="4">
        <v>630.0</v>
      </c>
      <c r="H17" s="4">
        <v>0.0101</v>
      </c>
      <c r="I17" s="4">
        <v>550.0</v>
      </c>
      <c r="J17" s="4">
        <v>0.009</v>
      </c>
      <c r="K17" s="4">
        <v>610.0</v>
      </c>
      <c r="L17" s="4">
        <v>0.1425</v>
      </c>
      <c r="N17" s="5">
        <f t="shared" si="1"/>
        <v>0.4636363636</v>
      </c>
      <c r="O17" s="5">
        <f t="shared" si="2"/>
        <v>0.8371794872</v>
      </c>
      <c r="P17" s="5">
        <f t="shared" si="3"/>
        <v>0.02194357367</v>
      </c>
      <c r="Q17" s="5">
        <f t="shared" si="4"/>
        <v>0.2167381974</v>
      </c>
      <c r="R17" s="5">
        <f t="shared" si="5"/>
        <v>0.05621486571</v>
      </c>
      <c r="S17" s="5">
        <f t="shared" si="6"/>
        <v>0.8763837638</v>
      </c>
    </row>
    <row r="18">
      <c r="A18" s="4">
        <v>700.0</v>
      </c>
      <c r="B18" s="4">
        <v>0.0133</v>
      </c>
      <c r="C18" s="4">
        <v>860.0</v>
      </c>
      <c r="D18" s="4">
        <v>0.0525</v>
      </c>
      <c r="E18" s="1"/>
      <c r="F18" s="1"/>
      <c r="G18" s="4">
        <v>640.0</v>
      </c>
      <c r="H18" s="4">
        <v>0.0062</v>
      </c>
      <c r="I18" s="4">
        <v>560.0</v>
      </c>
      <c r="J18" s="4">
        <v>0.0054</v>
      </c>
      <c r="K18" s="4">
        <v>630.0</v>
      </c>
      <c r="L18" s="4">
        <v>0.1187</v>
      </c>
      <c r="N18" s="5">
        <f t="shared" si="1"/>
        <v>0.3022727273</v>
      </c>
      <c r="O18" s="5">
        <f t="shared" si="2"/>
        <v>0.6730769231</v>
      </c>
      <c r="Q18" s="5">
        <f t="shared" si="4"/>
        <v>0.1330472103</v>
      </c>
      <c r="R18" s="5">
        <f t="shared" si="5"/>
        <v>0.03372891943</v>
      </c>
      <c r="S18" s="5">
        <f t="shared" si="6"/>
        <v>0.7300123001</v>
      </c>
    </row>
    <row r="19">
      <c r="A19" s="4">
        <v>720.0</v>
      </c>
      <c r="B19" s="4">
        <v>0.0051</v>
      </c>
      <c r="C19" s="1"/>
      <c r="D19" s="1"/>
      <c r="E19" s="1"/>
      <c r="F19" s="1"/>
      <c r="G19" s="4">
        <v>650.0</v>
      </c>
      <c r="H19" s="4">
        <v>0.0038</v>
      </c>
      <c r="I19" s="4">
        <v>580.0</v>
      </c>
      <c r="J19" s="4">
        <v>0.0021</v>
      </c>
      <c r="K19" s="4">
        <v>650.0</v>
      </c>
      <c r="L19" s="4">
        <v>0.0908</v>
      </c>
      <c r="N19" s="5">
        <f t="shared" si="1"/>
        <v>0.1159090909</v>
      </c>
      <c r="Q19" s="5">
        <f t="shared" si="4"/>
        <v>0.08154506438</v>
      </c>
      <c r="R19" s="5">
        <f t="shared" si="5"/>
        <v>0.013116802</v>
      </c>
      <c r="S19" s="5">
        <f t="shared" si="6"/>
        <v>0.5584255843</v>
      </c>
    </row>
    <row r="20">
      <c r="A20" s="4">
        <v>750.0</v>
      </c>
      <c r="B20" s="4">
        <v>0.0013</v>
      </c>
      <c r="C20" s="1"/>
      <c r="D20" s="1"/>
      <c r="E20" s="1"/>
      <c r="F20" s="1"/>
      <c r="G20" s="4">
        <v>670.0</v>
      </c>
      <c r="H20" s="4">
        <v>0.0013</v>
      </c>
      <c r="I20" s="4">
        <v>640.0</v>
      </c>
      <c r="J20" s="4">
        <v>9.0E-4</v>
      </c>
      <c r="K20" s="4">
        <v>670.0</v>
      </c>
      <c r="L20" s="4">
        <v>0.0664</v>
      </c>
      <c r="N20" s="5">
        <f t="shared" si="1"/>
        <v>0.02954545455</v>
      </c>
      <c r="Q20" s="5">
        <f t="shared" si="4"/>
        <v>0.02789699571</v>
      </c>
      <c r="R20" s="5">
        <f t="shared" si="5"/>
        <v>0.005621486571</v>
      </c>
      <c r="S20" s="5">
        <f t="shared" si="6"/>
        <v>0.4083640836</v>
      </c>
    </row>
    <row r="21">
      <c r="A21" s="4">
        <v>800.0</v>
      </c>
      <c r="B21" s="4">
        <v>9.0E-4</v>
      </c>
      <c r="C21" s="1"/>
      <c r="D21" s="1"/>
      <c r="E21" s="1"/>
      <c r="F21" s="1"/>
      <c r="G21" s="1"/>
      <c r="H21" s="1"/>
      <c r="I21" s="1"/>
      <c r="J21" s="1"/>
      <c r="K21" s="4">
        <v>690.0</v>
      </c>
      <c r="L21" s="4">
        <v>0.0456</v>
      </c>
      <c r="N21" s="5">
        <f t="shared" si="1"/>
        <v>0.02045454545</v>
      </c>
      <c r="S21" s="5">
        <f t="shared" si="6"/>
        <v>0.2804428044</v>
      </c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4">
        <v>710.0</v>
      </c>
      <c r="L22" s="4">
        <v>0.031</v>
      </c>
      <c r="S22" s="5">
        <f t="shared" si="6"/>
        <v>0.1906519065</v>
      </c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4">
        <v>730.0</v>
      </c>
      <c r="L23" s="4">
        <v>0.0205</v>
      </c>
      <c r="S23" s="5">
        <f t="shared" si="6"/>
        <v>0.1260762608</v>
      </c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4">
        <v>750.0</v>
      </c>
      <c r="L24" s="4">
        <v>0.0133</v>
      </c>
      <c r="S24" s="5">
        <f t="shared" si="6"/>
        <v>0.08179581796</v>
      </c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4">
        <v>770.0</v>
      </c>
      <c r="L25" s="4">
        <v>0.0083</v>
      </c>
      <c r="S25" s="5">
        <f t="shared" si="6"/>
        <v>0.05104551046</v>
      </c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4">
        <v>790.0</v>
      </c>
      <c r="L26" s="4">
        <v>0.0054</v>
      </c>
      <c r="S26" s="5">
        <f t="shared" si="6"/>
        <v>0.0332103321</v>
      </c>
    </row>
  </sheetData>
  <drawing r:id="rId1"/>
</worksheet>
</file>