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F7725D3-9F23-46B7-A47E-5F9E5331D43C}" xr6:coauthVersionLast="47" xr6:coauthVersionMax="47" xr10:uidLastSave="{00000000-0000-0000-0000-000000000000}"/>
  <bookViews>
    <workbookView xWindow="-108" yWindow="-108" windowWidth="23256" windowHeight="12456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4" i="3"/>
  <c r="I4" i="3"/>
  <c r="I5" i="3"/>
  <c r="I6" i="3"/>
  <c r="I7" i="3"/>
  <c r="I8" i="3"/>
  <c r="I9" i="3"/>
  <c r="I10" i="3"/>
  <c r="I11" i="3"/>
  <c r="I12" i="3"/>
  <c r="I3" i="3"/>
  <c r="J12" i="3"/>
  <c r="J11" i="3"/>
  <c r="J10" i="3"/>
  <c r="J9" i="3"/>
  <c r="J8" i="3"/>
  <c r="J7" i="3"/>
  <c r="J6" i="3"/>
  <c r="J5" i="3"/>
  <c r="J4" i="3"/>
  <c r="J3" i="3"/>
  <c r="E4" i="3"/>
  <c r="E5" i="3"/>
  <c r="E3" i="3"/>
  <c r="C5" i="3"/>
  <c r="C4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<sst xmlns="http://schemas.openxmlformats.org/spreadsheetml/2006/main" count="42" uniqueCount="30">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</sst>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tabSelected="1" workbookViewId="0">
      <selection activeCell="N6" sqref="N6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1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</f>
        <v>3</v>
      </c>
      <c r="J2" s="3">
        <f t="shared" ref="J2:J21" si="2">I2*PI()/180</f>
        <v>5.2359877559829883E-2</v>
      </c>
      <c r="K2" s="3">
        <f t="shared" ref="K2:K21" si="3">(COS(J2))^2</f>
        <v>0.99726094768413653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</f>
        <v>13</v>
      </c>
      <c r="J3" s="3">
        <f t="shared" si="2"/>
        <v>0.22689280275926285</v>
      </c>
      <c r="K3" s="3">
        <f t="shared" si="3"/>
        <v>0.94939702314958352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</v>
      </c>
      <c r="J4" s="3">
        <f t="shared" si="2"/>
        <v>0.40142572795869574</v>
      </c>
      <c r="K4" s="3">
        <f t="shared" si="3"/>
        <v>0.84732918522949874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</v>
      </c>
      <c r="J5" s="3">
        <f t="shared" si="2"/>
        <v>0.57595865315812877</v>
      </c>
      <c r="K5" s="3">
        <f t="shared" si="3"/>
        <v>0.70336832153790019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</v>
      </c>
      <c r="J6" s="3">
        <f t="shared" si="2"/>
        <v>0.75049157835756164</v>
      </c>
      <c r="K6" s="3">
        <f t="shared" si="3"/>
        <v>0.53487823687206282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</v>
      </c>
      <c r="J7" s="3">
        <f t="shared" si="2"/>
        <v>0.83775804095727813</v>
      </c>
      <c r="K7" s="3">
        <f t="shared" si="3"/>
        <v>0.44773576836617329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</v>
      </c>
      <c r="J8" s="3">
        <f t="shared" si="2"/>
        <v>0.92502450355699462</v>
      </c>
      <c r="K8" s="3">
        <f t="shared" si="3"/>
        <v>0.3621813220915005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</v>
      </c>
      <c r="J9" s="3">
        <f t="shared" si="2"/>
        <v>1.0995574287564276</v>
      </c>
      <c r="K9" s="3">
        <f t="shared" si="3"/>
        <v>0.20610737385376346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</v>
      </c>
      <c r="J10" s="3">
        <f t="shared" si="2"/>
        <v>1.2740903539558606</v>
      </c>
      <c r="K10" s="3">
        <f t="shared" si="3"/>
        <v>8.5481213722479174E-2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</v>
      </c>
      <c r="J11" s="3">
        <f t="shared" si="2"/>
        <v>1.4486232791552935</v>
      </c>
      <c r="K11" s="3">
        <f t="shared" si="3"/>
        <v>1.4852136862001765E-2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</v>
      </c>
      <c r="J12" s="3">
        <f t="shared" si="2"/>
        <v>1.6231562043547263</v>
      </c>
      <c r="K12" s="3">
        <f t="shared" si="3"/>
        <v>2.7390523158633091E-3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</v>
      </c>
      <c r="J13" s="3">
        <f t="shared" si="2"/>
        <v>1.7976891295541593</v>
      </c>
      <c r="K13" s="3">
        <f t="shared" si="3"/>
        <v>5.0602976850416419E-2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</v>
      </c>
      <c r="J14" s="3">
        <f t="shared" si="2"/>
        <v>1.9722220547535922</v>
      </c>
      <c r="K14" s="3">
        <f t="shared" si="3"/>
        <v>0.15267081477050123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</v>
      </c>
      <c r="J15" s="3">
        <f t="shared" si="2"/>
        <v>2.1467549799530254</v>
      </c>
      <c r="K15" s="3">
        <f t="shared" si="3"/>
        <v>0.29663167846209992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</v>
      </c>
      <c r="J16" s="3">
        <f t="shared" si="2"/>
        <v>2.3212879051524582</v>
      </c>
      <c r="K16" s="3">
        <f t="shared" si="3"/>
        <v>0.46512176312793718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</v>
      </c>
      <c r="J17" s="3">
        <f t="shared" si="2"/>
        <v>2.4958208303518914</v>
      </c>
      <c r="K17" s="3">
        <f t="shared" si="3"/>
        <v>0.63781867790849978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</v>
      </c>
      <c r="J18" s="3">
        <f t="shared" si="2"/>
        <v>2.6703537555513241</v>
      </c>
      <c r="K18" s="3">
        <f t="shared" si="3"/>
        <v>0.79389262614623646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</v>
      </c>
      <c r="J19" s="3">
        <f t="shared" si="2"/>
        <v>2.8448866807507569</v>
      </c>
      <c r="K19" s="3">
        <f t="shared" si="3"/>
        <v>0.91451878627752081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</v>
      </c>
      <c r="J20" s="3">
        <f t="shared" si="2"/>
        <v>3.0194196059501901</v>
      </c>
      <c r="K20" s="3">
        <f t="shared" si="3"/>
        <v>0.98514786313799818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</v>
      </c>
      <c r="J21" s="3">
        <f t="shared" si="2"/>
        <v>3.1939525311496229</v>
      </c>
      <c r="K21" s="3">
        <f t="shared" si="3"/>
        <v>0.99726094768413653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E9"/>
  <sheetViews>
    <sheetView workbookViewId="0">
      <selection activeCell="G7" sqref="G7"/>
    </sheetView>
  </sheetViews>
  <sheetFormatPr defaultRowHeight="14.4" x14ac:dyDescent="0.3"/>
  <sheetData>
    <row r="1" spans="1:5" x14ac:dyDescent="0.3">
      <c r="A1" s="1"/>
      <c r="B1" s="5" t="s">
        <v>10</v>
      </c>
      <c r="C1" s="6"/>
      <c r="D1" s="5" t="s">
        <v>11</v>
      </c>
      <c r="E1" s="6"/>
    </row>
    <row r="2" spans="1:5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</row>
    <row r="3" spans="1:5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5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5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5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5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5" x14ac:dyDescent="0.3">
      <c r="A8" s="1">
        <v>152</v>
      </c>
      <c r="B8" s="1"/>
      <c r="C8" s="1">
        <v>122</v>
      </c>
      <c r="D8" s="1"/>
      <c r="E8" s="1">
        <v>32</v>
      </c>
    </row>
    <row r="9" spans="1:5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S27"/>
  <sheetViews>
    <sheetView topLeftCell="D1" workbookViewId="0">
      <selection activeCell="S4" sqref="S4:S27"/>
    </sheetView>
  </sheetViews>
  <sheetFormatPr defaultRowHeight="14.4" x14ac:dyDescent="0.3"/>
  <cols>
    <col min="15" max="15" width="19.88671875" bestFit="1" customWidth="1"/>
    <col min="16" max="16" width="4" bestFit="1" customWidth="1"/>
    <col min="17" max="17" width="63.21875" bestFit="1" customWidth="1"/>
  </cols>
  <sheetData>
    <row r="1" spans="1:19" ht="15.6" x14ac:dyDescent="0.3">
      <c r="A1" s="1"/>
      <c r="B1" s="5" t="s">
        <v>16</v>
      </c>
      <c r="C1" s="6"/>
      <c r="D1" s="5" t="s">
        <v>17</v>
      </c>
      <c r="E1" s="6"/>
      <c r="G1" s="1"/>
      <c r="H1" s="5" t="s">
        <v>21</v>
      </c>
      <c r="I1" s="6"/>
      <c r="J1" s="4"/>
      <c r="K1" s="4"/>
      <c r="L1" s="2"/>
      <c r="O1" s="2" t="s">
        <v>23</v>
      </c>
      <c r="P1" s="2"/>
      <c r="Q1" s="2" t="s">
        <v>24</v>
      </c>
      <c r="R1" s="2"/>
      <c r="S1" s="2"/>
    </row>
    <row r="2" spans="1:19" ht="15.6" x14ac:dyDescent="0.3">
      <c r="A2" s="1" t="s">
        <v>18</v>
      </c>
      <c r="B2" s="1" t="s">
        <v>19</v>
      </c>
      <c r="C2" s="1" t="s">
        <v>20</v>
      </c>
      <c r="D2" s="1" t="s">
        <v>19</v>
      </c>
      <c r="E2" s="1" t="s">
        <v>20</v>
      </c>
      <c r="G2" s="1" t="s">
        <v>18</v>
      </c>
      <c r="H2" s="1" t="s">
        <v>19</v>
      </c>
      <c r="I2" s="1" t="s">
        <v>20</v>
      </c>
      <c r="J2" s="4" t="s">
        <v>22</v>
      </c>
      <c r="K2" s="4"/>
      <c r="L2" s="2"/>
      <c r="O2" s="1"/>
      <c r="P2" s="5" t="s">
        <v>25</v>
      </c>
      <c r="Q2" s="6"/>
      <c r="R2" s="5" t="s">
        <v>26</v>
      </c>
      <c r="S2" s="6"/>
    </row>
    <row r="3" spans="1:19" ht="15.6" x14ac:dyDescent="0.3">
      <c r="A3" s="1">
        <v>0</v>
      </c>
      <c r="B3" s="1">
        <v>312</v>
      </c>
      <c r="C3" s="1">
        <v>1</v>
      </c>
      <c r="D3" s="1">
        <v>310</v>
      </c>
      <c r="E3" s="1">
        <f>D3/$B$3</f>
        <v>0.99358974358974361</v>
      </c>
      <c r="G3" s="1">
        <v>2</v>
      </c>
      <c r="H3" s="1">
        <v>174</v>
      </c>
      <c r="I3" s="1">
        <f>H3/$H$12</f>
        <v>0.97752808988764039</v>
      </c>
      <c r="J3" s="4">
        <f t="shared" ref="J3:J12" si="0">G3*2*PI()/360</f>
        <v>3.4906585039886591E-2</v>
      </c>
      <c r="K3" s="4"/>
      <c r="L3" s="2"/>
      <c r="O3" s="1" t="s">
        <v>18</v>
      </c>
      <c r="P3" s="1" t="s">
        <v>19</v>
      </c>
      <c r="Q3" s="1" t="s">
        <v>20</v>
      </c>
      <c r="R3" s="1" t="s">
        <v>19</v>
      </c>
      <c r="S3" s="1" t="s">
        <v>20</v>
      </c>
    </row>
    <row r="4" spans="1:19" x14ac:dyDescent="0.3">
      <c r="A4" s="1">
        <v>90</v>
      </c>
      <c r="B4" s="1">
        <v>28.8</v>
      </c>
      <c r="C4" s="1" t="e">
        <f t="shared" ref="C4:C5" si="1">B4/$C$101</f>
        <v>#DIV/0!</v>
      </c>
      <c r="D4" s="1">
        <v>29.6</v>
      </c>
      <c r="E4" s="1">
        <f t="shared" ref="E4:E5" si="2">D4/$B$3</f>
        <v>9.4871794871794882E-2</v>
      </c>
      <c r="G4" s="1">
        <v>22</v>
      </c>
      <c r="H4" s="1">
        <v>178</v>
      </c>
      <c r="I4" s="1">
        <f t="shared" ref="I4:I12" si="3">H4/$H$12</f>
        <v>1</v>
      </c>
      <c r="J4" s="4">
        <f t="shared" si="0"/>
        <v>0.38397243543875248</v>
      </c>
      <c r="K4" s="4"/>
      <c r="L4" s="2"/>
      <c r="O4" s="1">
        <v>2</v>
      </c>
      <c r="P4" s="1">
        <v>270</v>
      </c>
      <c r="Q4" s="1">
        <f>P4/$P$18</f>
        <v>0.83333333333333337</v>
      </c>
      <c r="R4" s="1">
        <v>218</v>
      </c>
      <c r="S4" s="1">
        <f>R4/MAX($R$4:$R$27)</f>
        <v>0.87903225806451613</v>
      </c>
    </row>
    <row r="5" spans="1:19" x14ac:dyDescent="0.3">
      <c r="A5" s="1">
        <v>45</v>
      </c>
      <c r="B5" s="1">
        <v>184</v>
      </c>
      <c r="C5" s="1" t="e">
        <f t="shared" si="1"/>
        <v>#DIV/0!</v>
      </c>
      <c r="D5" s="1">
        <v>164</v>
      </c>
      <c r="E5" s="1">
        <f t="shared" si="2"/>
        <v>0.52564102564102566</v>
      </c>
      <c r="G5" s="1">
        <v>42</v>
      </c>
      <c r="H5" s="1">
        <v>178</v>
      </c>
      <c r="I5" s="1">
        <f t="shared" si="3"/>
        <v>1</v>
      </c>
      <c r="J5" s="4">
        <f t="shared" si="0"/>
        <v>0.73303828583761843</v>
      </c>
      <c r="K5" s="4"/>
      <c r="L5" s="2"/>
      <c r="O5" s="1">
        <v>16</v>
      </c>
      <c r="P5" s="1">
        <v>300</v>
      </c>
      <c r="Q5" s="1">
        <f t="shared" ref="Q5:Q27" si="4">P5/$P$18</f>
        <v>0.92592592592592593</v>
      </c>
      <c r="R5" s="1">
        <v>180</v>
      </c>
      <c r="S5" s="1">
        <f t="shared" ref="S5:S27" si="5">R5/MAX($R$4:$R$27)</f>
        <v>0.72580645161290325</v>
      </c>
    </row>
    <row r="6" spans="1:19" x14ac:dyDescent="0.3">
      <c r="G6" s="1">
        <v>62</v>
      </c>
      <c r="H6" s="1">
        <v>172</v>
      </c>
      <c r="I6" s="1">
        <f t="shared" si="3"/>
        <v>0.9662921348314607</v>
      </c>
      <c r="J6" s="4">
        <f t="shared" si="0"/>
        <v>1.0821041362364843</v>
      </c>
      <c r="K6" s="2"/>
      <c r="L6" s="2"/>
      <c r="O6" s="1">
        <v>30</v>
      </c>
      <c r="P6" s="1">
        <v>310</v>
      </c>
      <c r="Q6" s="1">
        <f t="shared" si="4"/>
        <v>0.95679012345679015</v>
      </c>
      <c r="R6" s="1">
        <v>148</v>
      </c>
      <c r="S6" s="1">
        <f t="shared" si="5"/>
        <v>0.59677419354838712</v>
      </c>
    </row>
    <row r="7" spans="1:19" x14ac:dyDescent="0.3">
      <c r="G7" s="1">
        <v>82</v>
      </c>
      <c r="H7" s="1">
        <v>166</v>
      </c>
      <c r="I7" s="1">
        <f t="shared" si="3"/>
        <v>0.93258426966292129</v>
      </c>
      <c r="J7" s="4">
        <f t="shared" si="0"/>
        <v>1.43116998663535</v>
      </c>
      <c r="K7" s="2"/>
      <c r="L7" s="2"/>
      <c r="O7" s="1">
        <v>44</v>
      </c>
      <c r="P7" s="1">
        <v>294</v>
      </c>
      <c r="Q7" s="1">
        <f t="shared" si="4"/>
        <v>0.90740740740740744</v>
      </c>
      <c r="R7" s="1">
        <v>124</v>
      </c>
      <c r="S7" s="1">
        <f t="shared" si="5"/>
        <v>0.5</v>
      </c>
    </row>
    <row r="8" spans="1:19" x14ac:dyDescent="0.3">
      <c r="G8" s="1">
        <v>102</v>
      </c>
      <c r="H8" s="1">
        <v>160</v>
      </c>
      <c r="I8" s="1">
        <f t="shared" si="3"/>
        <v>0.898876404494382</v>
      </c>
      <c r="J8" s="4">
        <f t="shared" si="0"/>
        <v>1.780235837034216</v>
      </c>
      <c r="K8" s="2"/>
      <c r="L8" s="2"/>
      <c r="O8" s="1">
        <v>60</v>
      </c>
      <c r="P8" s="1">
        <v>256</v>
      </c>
      <c r="Q8" s="1">
        <f t="shared" si="4"/>
        <v>0.79012345679012341</v>
      </c>
      <c r="R8" s="1">
        <v>110</v>
      </c>
      <c r="S8" s="1">
        <f t="shared" si="5"/>
        <v>0.44354838709677419</v>
      </c>
    </row>
    <row r="9" spans="1:19" x14ac:dyDescent="0.3">
      <c r="G9" s="1">
        <v>122</v>
      </c>
      <c r="H9" s="1">
        <v>160</v>
      </c>
      <c r="I9" s="1">
        <f t="shared" si="3"/>
        <v>0.898876404494382</v>
      </c>
      <c r="J9" s="4">
        <f t="shared" si="0"/>
        <v>2.1293016874330819</v>
      </c>
      <c r="K9" s="2"/>
      <c r="L9" s="2"/>
      <c r="O9" s="1">
        <v>74</v>
      </c>
      <c r="P9" s="1">
        <v>210</v>
      </c>
      <c r="Q9" s="1">
        <f t="shared" si="4"/>
        <v>0.64814814814814814</v>
      </c>
      <c r="R9" s="1">
        <v>112</v>
      </c>
      <c r="S9" s="1">
        <f t="shared" si="5"/>
        <v>0.45161290322580644</v>
      </c>
    </row>
    <row r="10" spans="1:19" x14ac:dyDescent="0.3">
      <c r="G10" s="1">
        <v>142</v>
      </c>
      <c r="H10" s="1">
        <v>164</v>
      </c>
      <c r="I10" s="1">
        <f t="shared" si="3"/>
        <v>0.9213483146067416</v>
      </c>
      <c r="J10" s="4">
        <f t="shared" si="0"/>
        <v>2.4783675378319479</v>
      </c>
      <c r="K10" s="2"/>
      <c r="L10" s="2"/>
      <c r="O10" s="1">
        <v>90</v>
      </c>
      <c r="P10" s="1">
        <v>164</v>
      </c>
      <c r="Q10" s="1">
        <f t="shared" si="4"/>
        <v>0.50617283950617287</v>
      </c>
      <c r="R10" s="1">
        <v>134</v>
      </c>
      <c r="S10" s="1">
        <f t="shared" si="5"/>
        <v>0.54032258064516125</v>
      </c>
    </row>
    <row r="11" spans="1:19" x14ac:dyDescent="0.3">
      <c r="G11" s="1">
        <v>162</v>
      </c>
      <c r="H11" s="1">
        <v>168</v>
      </c>
      <c r="I11" s="1">
        <f t="shared" si="3"/>
        <v>0.9438202247191011</v>
      </c>
      <c r="J11" s="4">
        <f t="shared" si="0"/>
        <v>2.8274333882308138</v>
      </c>
      <c r="K11" s="2"/>
      <c r="L11" s="2"/>
      <c r="O11" s="1">
        <v>104</v>
      </c>
      <c r="P11" s="1">
        <v>128</v>
      </c>
      <c r="Q11" s="1">
        <f t="shared" si="4"/>
        <v>0.39506172839506171</v>
      </c>
      <c r="R11" s="1">
        <v>164</v>
      </c>
      <c r="S11" s="1">
        <f t="shared" si="5"/>
        <v>0.66129032258064513</v>
      </c>
    </row>
    <row r="12" spans="1:19" x14ac:dyDescent="0.3">
      <c r="G12" s="1">
        <v>182</v>
      </c>
      <c r="H12" s="1">
        <v>178</v>
      </c>
      <c r="I12" s="1">
        <f t="shared" si="3"/>
        <v>1</v>
      </c>
      <c r="J12" s="4">
        <f t="shared" si="0"/>
        <v>3.1764992386296798</v>
      </c>
      <c r="K12" s="2"/>
      <c r="L12" s="2"/>
      <c r="O12" s="1">
        <v>120</v>
      </c>
      <c r="P12" s="1">
        <v>114</v>
      </c>
      <c r="Q12" s="1">
        <f t="shared" si="4"/>
        <v>0.35185185185185186</v>
      </c>
      <c r="R12" s="1">
        <v>198</v>
      </c>
      <c r="S12" s="1">
        <f t="shared" si="5"/>
        <v>0.79838709677419351</v>
      </c>
    </row>
    <row r="13" spans="1:19" x14ac:dyDescent="0.3">
      <c r="G13" s="1"/>
      <c r="H13" s="1"/>
      <c r="I13" s="1"/>
      <c r="J13" s="2"/>
      <c r="K13" s="2"/>
      <c r="L13" s="2"/>
      <c r="O13" s="1">
        <v>135</v>
      </c>
      <c r="P13" s="1">
        <v>130</v>
      </c>
      <c r="Q13" s="1">
        <f t="shared" si="4"/>
        <v>0.40123456790123457</v>
      </c>
      <c r="R13" s="1">
        <v>224</v>
      </c>
      <c r="S13" s="1">
        <f t="shared" si="5"/>
        <v>0.90322580645161288</v>
      </c>
    </row>
    <row r="14" spans="1:19" x14ac:dyDescent="0.3">
      <c r="G14" s="1"/>
      <c r="H14" s="1"/>
      <c r="I14" s="1"/>
      <c r="J14" s="2"/>
      <c r="K14" s="2"/>
      <c r="L14" s="2"/>
      <c r="O14" s="1">
        <v>150</v>
      </c>
      <c r="P14" s="1">
        <v>166</v>
      </c>
      <c r="Q14" s="1">
        <f t="shared" si="4"/>
        <v>0.51234567901234573</v>
      </c>
      <c r="R14" s="1">
        <v>244</v>
      </c>
      <c r="S14" s="1">
        <f t="shared" si="5"/>
        <v>0.9838709677419355</v>
      </c>
    </row>
    <row r="15" spans="1:19" x14ac:dyDescent="0.3">
      <c r="G15" s="1"/>
      <c r="H15" s="1"/>
      <c r="I15" s="1"/>
      <c r="J15" s="2"/>
      <c r="K15" s="2"/>
      <c r="L15" s="2"/>
      <c r="O15" s="1">
        <v>164</v>
      </c>
      <c r="P15" s="1">
        <v>212</v>
      </c>
      <c r="Q15" s="1">
        <f t="shared" si="4"/>
        <v>0.65432098765432101</v>
      </c>
      <c r="R15" s="1">
        <v>242</v>
      </c>
      <c r="S15" s="1">
        <f t="shared" si="5"/>
        <v>0.97580645161290325</v>
      </c>
    </row>
    <row r="16" spans="1:19" x14ac:dyDescent="0.3">
      <c r="O16" s="1">
        <v>180</v>
      </c>
      <c r="P16" s="1">
        <v>268</v>
      </c>
      <c r="Q16" s="1">
        <f t="shared" si="4"/>
        <v>0.8271604938271605</v>
      </c>
      <c r="R16" s="1">
        <v>220</v>
      </c>
      <c r="S16" s="1">
        <f t="shared" si="5"/>
        <v>0.88709677419354838</v>
      </c>
    </row>
    <row r="17" spans="15:19" x14ac:dyDescent="0.3">
      <c r="O17" s="1">
        <v>194</v>
      </c>
      <c r="P17" s="1">
        <v>304</v>
      </c>
      <c r="Q17" s="1">
        <f t="shared" si="4"/>
        <v>0.93827160493827155</v>
      </c>
      <c r="R17" s="1">
        <v>192</v>
      </c>
      <c r="S17" s="1">
        <f t="shared" si="5"/>
        <v>0.77419354838709675</v>
      </c>
    </row>
    <row r="18" spans="15:19" x14ac:dyDescent="0.3">
      <c r="O18" s="1">
        <v>210</v>
      </c>
      <c r="P18" s="1">
        <v>324</v>
      </c>
      <c r="Q18" s="1">
        <f t="shared" si="4"/>
        <v>1</v>
      </c>
      <c r="R18" s="1">
        <v>152</v>
      </c>
      <c r="S18" s="1">
        <f t="shared" si="5"/>
        <v>0.61290322580645162</v>
      </c>
    </row>
    <row r="19" spans="15:19" x14ac:dyDescent="0.3">
      <c r="O19" s="1">
        <v>224</v>
      </c>
      <c r="P19" s="1">
        <v>320</v>
      </c>
      <c r="Q19" s="1">
        <f t="shared" si="4"/>
        <v>0.98765432098765427</v>
      </c>
      <c r="R19" s="1">
        <v>129</v>
      </c>
      <c r="S19" s="1">
        <f t="shared" si="5"/>
        <v>0.52016129032258063</v>
      </c>
    </row>
    <row r="20" spans="15:19" x14ac:dyDescent="0.3">
      <c r="O20" s="1">
        <v>240</v>
      </c>
      <c r="P20" s="1">
        <v>282</v>
      </c>
      <c r="Q20" s="1">
        <f t="shared" si="4"/>
        <v>0.87037037037037035</v>
      </c>
      <c r="R20" s="1">
        <v>112</v>
      </c>
      <c r="S20" s="1">
        <f t="shared" si="5"/>
        <v>0.45161290322580644</v>
      </c>
    </row>
    <row r="21" spans="15:19" x14ac:dyDescent="0.3">
      <c r="O21" s="1">
        <v>254</v>
      </c>
      <c r="P21" s="1">
        <v>236</v>
      </c>
      <c r="Q21" s="1">
        <f t="shared" si="4"/>
        <v>0.72839506172839508</v>
      </c>
      <c r="R21" s="1">
        <v>115</v>
      </c>
      <c r="S21" s="1">
        <f t="shared" si="5"/>
        <v>0.46370967741935482</v>
      </c>
    </row>
    <row r="22" spans="15:19" x14ac:dyDescent="0.3">
      <c r="O22" s="1">
        <v>270</v>
      </c>
      <c r="P22" s="1">
        <v>180</v>
      </c>
      <c r="Q22" s="1">
        <f t="shared" si="4"/>
        <v>0.55555555555555558</v>
      </c>
      <c r="R22" s="1">
        <v>138</v>
      </c>
      <c r="S22" s="1">
        <f t="shared" si="5"/>
        <v>0.55645161290322576</v>
      </c>
    </row>
    <row r="23" spans="15:19" x14ac:dyDescent="0.3">
      <c r="O23" s="1">
        <v>284</v>
      </c>
      <c r="P23" s="1">
        <v>146</v>
      </c>
      <c r="Q23" s="1">
        <f t="shared" si="4"/>
        <v>0.45061728395061729</v>
      </c>
      <c r="R23" s="1">
        <v>166</v>
      </c>
      <c r="S23" s="1">
        <f t="shared" si="5"/>
        <v>0.66935483870967738</v>
      </c>
    </row>
    <row r="24" spans="15:19" x14ac:dyDescent="0.3">
      <c r="O24" s="1">
        <v>300</v>
      </c>
      <c r="P24" s="1">
        <v>134</v>
      </c>
      <c r="Q24" s="1">
        <f t="shared" si="4"/>
        <v>0.41358024691358025</v>
      </c>
      <c r="R24" s="1">
        <v>206</v>
      </c>
      <c r="S24" s="1">
        <f t="shared" si="5"/>
        <v>0.83064516129032262</v>
      </c>
    </row>
    <row r="25" spans="15:19" x14ac:dyDescent="0.3">
      <c r="O25" s="1">
        <v>314</v>
      </c>
      <c r="P25" s="1">
        <v>146</v>
      </c>
      <c r="Q25" s="1">
        <f t="shared" si="4"/>
        <v>0.45061728395061729</v>
      </c>
      <c r="R25" s="1">
        <v>234</v>
      </c>
      <c r="S25" s="1">
        <f t="shared" si="5"/>
        <v>0.94354838709677424</v>
      </c>
    </row>
    <row r="26" spans="15:19" x14ac:dyDescent="0.3">
      <c r="O26" s="1">
        <v>330</v>
      </c>
      <c r="P26" s="1">
        <v>188</v>
      </c>
      <c r="Q26" s="1">
        <f t="shared" si="4"/>
        <v>0.58024691358024694</v>
      </c>
      <c r="R26" s="1">
        <v>248</v>
      </c>
      <c r="S26" s="1">
        <f t="shared" si="5"/>
        <v>1</v>
      </c>
    </row>
    <row r="27" spans="15:19" x14ac:dyDescent="0.3">
      <c r="O27" s="1">
        <v>344</v>
      </c>
      <c r="P27" s="1">
        <v>236</v>
      </c>
      <c r="Q27" s="1">
        <f t="shared" si="4"/>
        <v>0.72839506172839508</v>
      </c>
      <c r="R27" s="1">
        <v>244</v>
      </c>
      <c r="S27" s="1">
        <f t="shared" si="5"/>
        <v>0.9838709677419355</v>
      </c>
    </row>
  </sheetData>
  <mergeCells count="5">
    <mergeCell ref="B1:C1"/>
    <mergeCell ref="D1:E1"/>
    <mergeCell ref="H1:I1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2023-12-13T11:14:20Z</dcterms:modified>
</cp:coreProperties>
</file>